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Kotayq" sheetId="1" r:id="rId1"/>
  </sheets>
  <calcPr calcId="125725"/>
</workbook>
</file>

<file path=xl/calcChain.xml><?xml version="1.0" encoding="utf-8"?>
<calcChain xmlns="http://schemas.openxmlformats.org/spreadsheetml/2006/main">
  <c r="E72" i="1"/>
  <c r="D72"/>
  <c r="C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72" s="1"/>
</calcChain>
</file>

<file path=xl/sharedStrings.xml><?xml version="1.0" encoding="utf-8"?>
<sst xmlns="http://schemas.openxmlformats.org/spreadsheetml/2006/main" count="77" uniqueCount="76">
  <si>
    <t>ՏԵՂԵԿԱՆՔ</t>
  </si>
  <si>
    <t>հազար դրամ</t>
  </si>
  <si>
    <t>Հ/հ</t>
  </si>
  <si>
    <t>Համայնքի անվանումը</t>
  </si>
  <si>
    <t>Համայնքապետարանի աշխ.ֆոնդը</t>
  </si>
  <si>
    <t>Ենթակա բյուջետային հիմնարկների աշխ. Ֆոնդը</t>
  </si>
  <si>
    <t>ՀՈԱԿ-ների աշխ.ֆոնդը</t>
  </si>
  <si>
    <t>Ընդամենը</t>
  </si>
  <si>
    <t>ք.Հրազդան</t>
  </si>
  <si>
    <t>ք.Ծաղկաձոր</t>
  </si>
  <si>
    <t>Արտավազ</t>
  </si>
  <si>
    <t>Աղավնաձոր</t>
  </si>
  <si>
    <t>Հանքավան</t>
  </si>
  <si>
    <t>Ջրառատ</t>
  </si>
  <si>
    <t>Լեռնանիստ</t>
  </si>
  <si>
    <t>Մարմարիկ</t>
  </si>
  <si>
    <t>Մեղրաձոր</t>
  </si>
  <si>
    <t>Քաղսի</t>
  </si>
  <si>
    <t>Սոլակ</t>
  </si>
  <si>
    <t>ք.Չարենցավան</t>
  </si>
  <si>
    <t>Արզական</t>
  </si>
  <si>
    <t>Կարենիս</t>
  </si>
  <si>
    <t>Բջնի</t>
  </si>
  <si>
    <t>Ալափարս</t>
  </si>
  <si>
    <t>Ֆանտան</t>
  </si>
  <si>
    <t>ք.Աբովյան</t>
  </si>
  <si>
    <t>Ակունք</t>
  </si>
  <si>
    <t>Առինջ</t>
  </si>
  <si>
    <t>Արամուս</t>
  </si>
  <si>
    <t>Արզնի</t>
  </si>
  <si>
    <t>Բալահովիտ</t>
  </si>
  <si>
    <t>ք.Բյուրեղավան</t>
  </si>
  <si>
    <t>Գառնի</t>
  </si>
  <si>
    <t>Գեղարդ</t>
  </si>
  <si>
    <t>Գեղաշեն</t>
  </si>
  <si>
    <t>Գեղադիր</t>
  </si>
  <si>
    <t>Գողթ</t>
  </si>
  <si>
    <t>Զառ</t>
  </si>
  <si>
    <t>Զովաշեն</t>
  </si>
  <si>
    <t>Զովք</t>
  </si>
  <si>
    <t>Կամարիս</t>
  </si>
  <si>
    <t>Կապուտան</t>
  </si>
  <si>
    <t>Կաթնաղբյուր</t>
  </si>
  <si>
    <t>Կոտայք</t>
  </si>
  <si>
    <t>Հացավան</t>
  </si>
  <si>
    <t>Հատիս</t>
  </si>
  <si>
    <t>Ձորաղբյուր</t>
  </si>
  <si>
    <t>Մայակովսկի</t>
  </si>
  <si>
    <t>Նոր Գյուղ</t>
  </si>
  <si>
    <t>Նուռնուս</t>
  </si>
  <si>
    <t>Ողջաբերդ</t>
  </si>
  <si>
    <t>Պտղնի</t>
  </si>
  <si>
    <t>Ջրաբեր</t>
  </si>
  <si>
    <t>Ջրվեժ</t>
  </si>
  <si>
    <t>Գետարգել</t>
  </si>
  <si>
    <t>Սևաբերդ</t>
  </si>
  <si>
    <t>Վերին Պտղնի</t>
  </si>
  <si>
    <t>ք.Եղվարդ</t>
  </si>
  <si>
    <t>Արագյուղ</t>
  </si>
  <si>
    <t>Արգել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</si>
  <si>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</si>
  <si>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</si>
  <si>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</si>
  <si>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</si>
  <si>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</si>
  <si>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</si>
  <si>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</si>
  <si>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</si>
  <si>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Նոր Երզնկա</t>
  </si>
  <si>
    <t>ք.Նոր Հաճըն</t>
  </si>
  <si>
    <t>Պռոշյան</t>
  </si>
  <si>
    <t>Սարալանջ</t>
  </si>
  <si>
    <t>Քանաքեռավան</t>
  </si>
  <si>
    <t>Քասախ</t>
  </si>
  <si>
    <t>Քարաշամբ</t>
  </si>
  <si>
    <t>ՀՀ Կոտայքի մարզի (ըստ համայնքների) 2017թ. նախատեսված աշխատավարձի ֆոնդերի վերաբերյալ` ըստ համայնքապետարանների աշխատակազմերի, ենթակա բյուջետային հիմնարկների և ՀՈԱԿ-ների` 01.03.2017թ. դրությամբ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</si>
</sst>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2"/>
      <color indexed="8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color indexed="8"/>
      <name val="GHEA Grapalat"/>
      <family val="3"/>
    </font>
    <font>
      <sz val="12"/>
      <name val="Times Armenian"/>
      <family val="1"/>
    </font>
    <font>
      <sz val="9"/>
      <name val="GHEA Grapalat"/>
      <family val="3"/>
    </font>
    <font>
      <b/>
      <sz val="12"/>
      <name val="GHEA Grapalat"/>
      <family val="3"/>
    </font>
    <font>
      <sz val="10"/>
      <name val="Times Armeni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7" fillId="3" borderId="2" xfId="1" applyFont="1" applyFill="1" applyBorder="1"/>
    <xf numFmtId="165" fontId="8" fillId="4" borderId="2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3">
    <cellStyle name="Normal_Sheet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>
      <selection activeCell="B2" sqref="B2:F2"/>
    </sheetView>
  </sheetViews>
  <sheetFormatPr defaultRowHeight="16.5"/>
  <cols>
    <col min="1" max="1" width="6.7109375" style="1" customWidth="1"/>
    <col min="2" max="2" width="19" style="1" customWidth="1"/>
    <col min="3" max="3" width="15.7109375" style="1" customWidth="1"/>
    <col min="4" max="4" width="16.5703125" style="1" customWidth="1"/>
    <col min="5" max="5" width="14.42578125" style="1" customWidth="1"/>
    <col min="6" max="6" width="13.5703125" style="1" customWidth="1"/>
    <col min="7" max="16384" width="9.140625" style="1"/>
  </cols>
  <sheetData>
    <row r="1" spans="1:6" ht="21" customHeight="1">
      <c r="B1" s="14" t="s">
        <v>0</v>
      </c>
      <c r="C1" s="14"/>
      <c r="D1" s="14"/>
      <c r="E1" s="14"/>
      <c r="F1" s="14"/>
    </row>
    <row r="2" spans="1:6" ht="78" customHeight="1">
      <c r="A2" s="2"/>
      <c r="B2" s="15" t="s">
        <v>75</v>
      </c>
      <c r="C2" s="15"/>
      <c r="D2" s="15"/>
      <c r="E2" s="15"/>
      <c r="F2" s="15"/>
    </row>
    <row r="3" spans="1:6">
      <c r="A3" s="2"/>
      <c r="B3" s="2"/>
      <c r="C3" s="2"/>
      <c r="D3" s="2"/>
      <c r="E3" s="16" t="s">
        <v>1</v>
      </c>
      <c r="F3" s="16"/>
    </row>
    <row r="4" spans="1:6" ht="75.75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</row>
    <row r="5" spans="1:6">
      <c r="A5" s="6">
        <v>1</v>
      </c>
      <c r="B5" s="7" t="s">
        <v>8</v>
      </c>
      <c r="C5" s="8">
        <v>291138.2</v>
      </c>
      <c r="D5" s="9">
        <v>99153.584459999998</v>
      </c>
      <c r="E5" s="9">
        <v>380443.75425</v>
      </c>
      <c r="F5" s="10">
        <f>C5+D5+E5</f>
        <v>770735.53870999999</v>
      </c>
    </row>
    <row r="6" spans="1:6">
      <c r="A6" s="6">
        <v>2</v>
      </c>
      <c r="B6" s="11" t="s">
        <v>9</v>
      </c>
      <c r="C6" s="8">
        <v>44126.9</v>
      </c>
      <c r="D6" s="9">
        <v>0</v>
      </c>
      <c r="E6" s="9">
        <v>37833.720750000008</v>
      </c>
      <c r="F6" s="10">
        <f t="shared" ref="F6:F69" si="0">C6+D6+E6</f>
        <v>81960.620750000002</v>
      </c>
    </row>
    <row r="7" spans="1:6">
      <c r="A7" s="6">
        <v>3</v>
      </c>
      <c r="B7" s="11" t="s">
        <v>10</v>
      </c>
      <c r="C7" s="8">
        <v>16500.526999999998</v>
      </c>
      <c r="D7" s="9">
        <v>0</v>
      </c>
      <c r="E7" s="9">
        <v>0</v>
      </c>
      <c r="F7" s="10">
        <f t="shared" si="0"/>
        <v>16500.526999999998</v>
      </c>
    </row>
    <row r="8" spans="1:6">
      <c r="A8" s="6">
        <v>4</v>
      </c>
      <c r="B8" s="11" t="s">
        <v>11</v>
      </c>
      <c r="C8" s="8">
        <v>22130.026699999999</v>
      </c>
      <c r="D8" s="9">
        <v>0</v>
      </c>
      <c r="E8" s="9">
        <v>0</v>
      </c>
      <c r="F8" s="10">
        <f t="shared" si="0"/>
        <v>22130.026699999999</v>
      </c>
    </row>
    <row r="9" spans="1:6">
      <c r="A9" s="6">
        <v>5</v>
      </c>
      <c r="B9" s="11" t="s">
        <v>12</v>
      </c>
      <c r="C9" s="8">
        <v>6805</v>
      </c>
      <c r="D9" s="9">
        <v>0</v>
      </c>
      <c r="E9" s="9">
        <v>0</v>
      </c>
      <c r="F9" s="10">
        <f t="shared" si="0"/>
        <v>6805</v>
      </c>
    </row>
    <row r="10" spans="1:6">
      <c r="A10" s="6">
        <v>6</v>
      </c>
      <c r="B10" s="11" t="s">
        <v>13</v>
      </c>
      <c r="C10" s="8">
        <v>10800</v>
      </c>
      <c r="D10" s="9">
        <v>0</v>
      </c>
      <c r="E10" s="9">
        <v>0</v>
      </c>
      <c r="F10" s="10">
        <f t="shared" si="0"/>
        <v>10800</v>
      </c>
    </row>
    <row r="11" spans="1:6">
      <c r="A11" s="6">
        <v>7</v>
      </c>
      <c r="B11" s="11" t="s">
        <v>14</v>
      </c>
      <c r="C11" s="8">
        <v>26490</v>
      </c>
      <c r="D11" s="9">
        <v>0</v>
      </c>
      <c r="E11" s="9">
        <v>12700.8</v>
      </c>
      <c r="F11" s="10">
        <f t="shared" si="0"/>
        <v>39190.800000000003</v>
      </c>
    </row>
    <row r="12" spans="1:6">
      <c r="A12" s="6">
        <v>8</v>
      </c>
      <c r="B12" s="11" t="s">
        <v>15</v>
      </c>
      <c r="C12" s="8">
        <v>9896.7000000000007</v>
      </c>
      <c r="D12" s="9">
        <v>0</v>
      </c>
      <c r="E12" s="9">
        <v>0</v>
      </c>
      <c r="F12" s="10">
        <f t="shared" si="0"/>
        <v>9896.7000000000007</v>
      </c>
    </row>
    <row r="13" spans="1:6">
      <c r="A13" s="6">
        <v>9</v>
      </c>
      <c r="B13" s="11" t="s">
        <v>16</v>
      </c>
      <c r="C13" s="8">
        <v>37920.800000000003</v>
      </c>
      <c r="D13" s="9">
        <v>0</v>
      </c>
      <c r="E13" s="9">
        <v>28962.344250000002</v>
      </c>
      <c r="F13" s="10">
        <f t="shared" si="0"/>
        <v>66883.144250000012</v>
      </c>
    </row>
    <row r="14" spans="1:6">
      <c r="A14" s="6">
        <v>10</v>
      </c>
      <c r="B14" s="11" t="s">
        <v>17</v>
      </c>
      <c r="C14" s="8">
        <v>19870</v>
      </c>
      <c r="D14" s="9">
        <v>0</v>
      </c>
      <c r="E14" s="9">
        <v>17371.10025</v>
      </c>
      <c r="F14" s="10">
        <f t="shared" si="0"/>
        <v>37241.100250000003</v>
      </c>
    </row>
    <row r="15" spans="1:6">
      <c r="A15" s="6">
        <v>11</v>
      </c>
      <c r="B15" s="11" t="s">
        <v>18</v>
      </c>
      <c r="C15" s="8">
        <v>21618.991000000002</v>
      </c>
      <c r="D15" s="9">
        <v>0</v>
      </c>
      <c r="E15" s="9">
        <v>8636.9850000000006</v>
      </c>
      <c r="F15" s="10">
        <f t="shared" si="0"/>
        <v>30255.976000000002</v>
      </c>
    </row>
    <row r="16" spans="1:6">
      <c r="A16" s="6">
        <v>12</v>
      </c>
      <c r="B16" s="11" t="s">
        <v>19</v>
      </c>
      <c r="C16" s="8">
        <v>77221.899999999994</v>
      </c>
      <c r="D16" s="9">
        <v>0</v>
      </c>
      <c r="E16" s="9">
        <v>198291.24</v>
      </c>
      <c r="F16" s="10">
        <f t="shared" si="0"/>
        <v>275513.14</v>
      </c>
    </row>
    <row r="17" spans="1:6">
      <c r="A17" s="6">
        <v>13</v>
      </c>
      <c r="B17" s="11" t="s">
        <v>20</v>
      </c>
      <c r="C17" s="8">
        <v>31454</v>
      </c>
      <c r="D17" s="9">
        <v>0</v>
      </c>
      <c r="E17" s="9">
        <v>18382.974750000001</v>
      </c>
      <c r="F17" s="10">
        <f t="shared" si="0"/>
        <v>49836.974750000001</v>
      </c>
    </row>
    <row r="18" spans="1:6">
      <c r="A18" s="6">
        <v>14</v>
      </c>
      <c r="B18" s="11" t="s">
        <v>21</v>
      </c>
      <c r="C18" s="8">
        <v>20135.7</v>
      </c>
      <c r="D18" s="9">
        <v>0</v>
      </c>
      <c r="E18" s="9">
        <v>0</v>
      </c>
      <c r="F18" s="10">
        <f t="shared" si="0"/>
        <v>20135.7</v>
      </c>
    </row>
    <row r="19" spans="1:6">
      <c r="A19" s="6">
        <v>15</v>
      </c>
      <c r="B19" s="11" t="s">
        <v>22</v>
      </c>
      <c r="C19" s="8">
        <v>25200</v>
      </c>
      <c r="D19" s="9">
        <v>0</v>
      </c>
      <c r="E19" s="9">
        <v>14748.536249999999</v>
      </c>
      <c r="F19" s="10">
        <f t="shared" si="0"/>
        <v>39948.536249999997</v>
      </c>
    </row>
    <row r="20" spans="1:6">
      <c r="A20" s="6">
        <v>16</v>
      </c>
      <c r="B20" s="11" t="s">
        <v>23</v>
      </c>
      <c r="C20" s="8">
        <v>25000</v>
      </c>
      <c r="D20" s="9">
        <v>6781.6980000000003</v>
      </c>
      <c r="E20" s="9">
        <v>7061.3024999999998</v>
      </c>
      <c r="F20" s="10">
        <f t="shared" si="0"/>
        <v>38843.000500000002</v>
      </c>
    </row>
    <row r="21" spans="1:6">
      <c r="A21" s="6">
        <v>17</v>
      </c>
      <c r="B21" s="11" t="s">
        <v>24</v>
      </c>
      <c r="C21" s="8">
        <v>169512.7</v>
      </c>
      <c r="D21" s="9">
        <v>0</v>
      </c>
      <c r="E21" s="9">
        <v>0</v>
      </c>
      <c r="F21" s="10">
        <f t="shared" si="0"/>
        <v>169512.7</v>
      </c>
    </row>
    <row r="22" spans="1:6">
      <c r="A22" s="6">
        <v>18</v>
      </c>
      <c r="B22" s="11" t="s">
        <v>25</v>
      </c>
      <c r="C22" s="8">
        <v>26808</v>
      </c>
      <c r="D22" s="9">
        <v>0</v>
      </c>
      <c r="E22" s="9">
        <v>540108.74400000006</v>
      </c>
      <c r="F22" s="10">
        <f t="shared" si="0"/>
        <v>566916.74400000006</v>
      </c>
    </row>
    <row r="23" spans="1:6">
      <c r="A23" s="6">
        <v>19</v>
      </c>
      <c r="B23" s="11" t="s">
        <v>26</v>
      </c>
      <c r="C23" s="8">
        <v>49308</v>
      </c>
      <c r="D23" s="9">
        <v>0</v>
      </c>
      <c r="E23" s="9">
        <v>0</v>
      </c>
      <c r="F23" s="10">
        <f t="shared" si="0"/>
        <v>49308</v>
      </c>
    </row>
    <row r="24" spans="1:6">
      <c r="A24" s="6">
        <v>20</v>
      </c>
      <c r="B24" s="11" t="s">
        <v>27</v>
      </c>
      <c r="C24" s="8">
        <v>55299</v>
      </c>
      <c r="D24" s="9">
        <v>0</v>
      </c>
      <c r="E24" s="9">
        <v>19319.580000000002</v>
      </c>
      <c r="F24" s="10">
        <f t="shared" si="0"/>
        <v>74618.58</v>
      </c>
    </row>
    <row r="25" spans="1:6">
      <c r="A25" s="6">
        <v>21</v>
      </c>
      <c r="B25" s="11" t="s">
        <v>28</v>
      </c>
      <c r="C25" s="8">
        <v>28360</v>
      </c>
      <c r="D25" s="9">
        <v>0</v>
      </c>
      <c r="E25" s="9">
        <v>9985.9724999999999</v>
      </c>
      <c r="F25" s="10">
        <f t="shared" si="0"/>
        <v>38345.972500000003</v>
      </c>
    </row>
    <row r="26" spans="1:6">
      <c r="A26" s="6">
        <v>22</v>
      </c>
      <c r="B26" s="11" t="s">
        <v>29</v>
      </c>
      <c r="C26" s="8">
        <v>59161.4</v>
      </c>
      <c r="D26" s="9">
        <v>0</v>
      </c>
      <c r="E26" s="9">
        <v>20655.432000000001</v>
      </c>
      <c r="F26" s="10">
        <f t="shared" si="0"/>
        <v>79816.831999999995</v>
      </c>
    </row>
    <row r="27" spans="1:6">
      <c r="A27" s="6">
        <v>23</v>
      </c>
      <c r="B27" s="11" t="s">
        <v>30</v>
      </c>
      <c r="C27" s="8">
        <v>44280</v>
      </c>
      <c r="D27" s="9">
        <v>0</v>
      </c>
      <c r="E27" s="9">
        <v>17864.626500000002</v>
      </c>
      <c r="F27" s="10">
        <f t="shared" si="0"/>
        <v>62144.626499999998</v>
      </c>
    </row>
    <row r="28" spans="1:6">
      <c r="A28" s="6">
        <v>24</v>
      </c>
      <c r="B28" s="11" t="s">
        <v>31</v>
      </c>
      <c r="C28" s="8">
        <v>43926.6</v>
      </c>
      <c r="D28" s="9">
        <v>6785.7772499999992</v>
      </c>
      <c r="E28" s="9">
        <v>54449.634749999997</v>
      </c>
      <c r="F28" s="10">
        <f t="shared" si="0"/>
        <v>105162.01199999999</v>
      </c>
    </row>
    <row r="29" spans="1:6">
      <c r="A29" s="6">
        <v>25</v>
      </c>
      <c r="B29" s="11" t="s">
        <v>32</v>
      </c>
      <c r="C29" s="8">
        <v>9443</v>
      </c>
      <c r="D29" s="9">
        <v>0</v>
      </c>
      <c r="E29" s="9">
        <v>52651.341750000007</v>
      </c>
      <c r="F29" s="10">
        <f t="shared" si="0"/>
        <v>62094.341750000007</v>
      </c>
    </row>
    <row r="30" spans="1:6" ht="20.25" customHeight="1">
      <c r="A30" s="6">
        <v>26</v>
      </c>
      <c r="B30" s="11" t="s">
        <v>33</v>
      </c>
      <c r="C30" s="8">
        <v>37050</v>
      </c>
      <c r="D30" s="9">
        <v>0</v>
      </c>
      <c r="E30" s="9">
        <v>0</v>
      </c>
      <c r="F30" s="10">
        <f t="shared" si="0"/>
        <v>37050</v>
      </c>
    </row>
    <row r="31" spans="1:6">
      <c r="A31" s="6">
        <v>27</v>
      </c>
      <c r="B31" s="11" t="s">
        <v>34</v>
      </c>
      <c r="C31" s="8">
        <v>14533.7</v>
      </c>
      <c r="D31" s="9">
        <v>0</v>
      </c>
      <c r="E31" s="9">
        <v>7918.3545000000004</v>
      </c>
      <c r="F31" s="10">
        <f t="shared" si="0"/>
        <v>22452.054500000002</v>
      </c>
    </row>
    <row r="32" spans="1:6">
      <c r="A32" s="6">
        <v>28</v>
      </c>
      <c r="B32" s="11" t="s">
        <v>35</v>
      </c>
      <c r="C32" s="8">
        <v>28900</v>
      </c>
      <c r="D32" s="9">
        <v>0</v>
      </c>
      <c r="E32" s="9">
        <v>0</v>
      </c>
      <c r="F32" s="10">
        <f t="shared" si="0"/>
        <v>28900</v>
      </c>
    </row>
    <row r="33" spans="1:6">
      <c r="A33" s="6">
        <v>29</v>
      </c>
      <c r="B33" s="11" t="s">
        <v>36</v>
      </c>
      <c r="C33" s="8">
        <v>16600</v>
      </c>
      <c r="D33" s="9">
        <v>0</v>
      </c>
      <c r="E33" s="9">
        <v>4309.2</v>
      </c>
      <c r="F33" s="10">
        <f t="shared" si="0"/>
        <v>20909.2</v>
      </c>
    </row>
    <row r="34" spans="1:6">
      <c r="A34" s="6">
        <v>30</v>
      </c>
      <c r="B34" s="11" t="s">
        <v>37</v>
      </c>
      <c r="C34" s="8">
        <v>5403.2</v>
      </c>
      <c r="D34" s="9">
        <v>0</v>
      </c>
      <c r="E34" s="9">
        <v>0</v>
      </c>
      <c r="F34" s="10">
        <f t="shared" si="0"/>
        <v>5403.2</v>
      </c>
    </row>
    <row r="35" spans="1:6">
      <c r="A35" s="6">
        <v>31</v>
      </c>
      <c r="B35" s="11" t="s">
        <v>38</v>
      </c>
      <c r="C35" s="8">
        <v>13900</v>
      </c>
      <c r="D35" s="9">
        <v>0</v>
      </c>
      <c r="E35" s="9">
        <v>0</v>
      </c>
      <c r="F35" s="10">
        <f t="shared" si="0"/>
        <v>13900</v>
      </c>
    </row>
    <row r="36" spans="1:6">
      <c r="A36" s="6">
        <v>32</v>
      </c>
      <c r="B36" s="11" t="s">
        <v>39</v>
      </c>
      <c r="C36" s="8">
        <v>22660</v>
      </c>
      <c r="D36" s="9">
        <v>0</v>
      </c>
      <c r="E36" s="9">
        <v>0</v>
      </c>
      <c r="F36" s="10">
        <f t="shared" si="0"/>
        <v>22660</v>
      </c>
    </row>
    <row r="37" spans="1:6">
      <c r="A37" s="6">
        <v>33</v>
      </c>
      <c r="B37" s="11" t="s">
        <v>40</v>
      </c>
      <c r="C37" s="8">
        <v>18171</v>
      </c>
      <c r="D37" s="9">
        <v>0</v>
      </c>
      <c r="E37" s="9">
        <v>7471.2015000000001</v>
      </c>
      <c r="F37" s="10">
        <f t="shared" si="0"/>
        <v>25642.201499999999</v>
      </c>
    </row>
    <row r="38" spans="1:6">
      <c r="A38" s="6">
        <v>34</v>
      </c>
      <c r="B38" s="11" t="s">
        <v>41</v>
      </c>
      <c r="C38" s="8">
        <v>11279</v>
      </c>
      <c r="D38" s="9">
        <v>0</v>
      </c>
      <c r="E38" s="9">
        <v>0</v>
      </c>
      <c r="F38" s="10">
        <f t="shared" si="0"/>
        <v>11279</v>
      </c>
    </row>
    <row r="39" spans="1:6">
      <c r="A39" s="6">
        <v>35</v>
      </c>
      <c r="B39" s="11" t="s">
        <v>42</v>
      </c>
      <c r="C39" s="8">
        <v>27476.7</v>
      </c>
      <c r="D39" s="9">
        <v>0</v>
      </c>
      <c r="E39" s="9">
        <v>0</v>
      </c>
      <c r="F39" s="10">
        <f t="shared" si="0"/>
        <v>27476.7</v>
      </c>
    </row>
    <row r="40" spans="1:6">
      <c r="A40" s="6">
        <v>36</v>
      </c>
      <c r="B40" s="11" t="s">
        <v>43</v>
      </c>
      <c r="C40" s="8">
        <v>8420</v>
      </c>
      <c r="D40" s="9">
        <v>0</v>
      </c>
      <c r="E40" s="9">
        <v>0</v>
      </c>
      <c r="F40" s="10">
        <f t="shared" si="0"/>
        <v>8420</v>
      </c>
    </row>
    <row r="41" spans="1:6">
      <c r="A41" s="6">
        <v>37</v>
      </c>
      <c r="B41" s="11" t="s">
        <v>44</v>
      </c>
      <c r="C41" s="8">
        <v>7200</v>
      </c>
      <c r="D41" s="9">
        <v>0</v>
      </c>
      <c r="E41" s="9">
        <v>0</v>
      </c>
      <c r="F41" s="10">
        <f t="shared" si="0"/>
        <v>7200</v>
      </c>
    </row>
    <row r="42" spans="1:6">
      <c r="A42" s="6">
        <v>38</v>
      </c>
      <c r="B42" s="11" t="s">
        <v>45</v>
      </c>
      <c r="C42" s="8">
        <v>30988.3</v>
      </c>
      <c r="D42" s="9">
        <v>0</v>
      </c>
      <c r="E42" s="9">
        <v>0</v>
      </c>
      <c r="F42" s="10">
        <f t="shared" si="0"/>
        <v>30988.3</v>
      </c>
    </row>
    <row r="43" spans="1:6">
      <c r="A43" s="6">
        <v>39</v>
      </c>
      <c r="B43" s="11" t="s">
        <v>46</v>
      </c>
      <c r="C43" s="8">
        <v>29980</v>
      </c>
      <c r="D43" s="9">
        <v>0</v>
      </c>
      <c r="E43" s="9">
        <v>11735.450999999999</v>
      </c>
      <c r="F43" s="10">
        <f t="shared" si="0"/>
        <v>41715.451000000001</v>
      </c>
    </row>
    <row r="44" spans="1:6">
      <c r="A44" s="6">
        <v>40</v>
      </c>
      <c r="B44" s="11" t="s">
        <v>47</v>
      </c>
      <c r="C44" s="8">
        <v>25205.493299999998</v>
      </c>
      <c r="D44" s="9">
        <v>0</v>
      </c>
      <c r="E44" s="9">
        <v>0</v>
      </c>
      <c r="F44" s="10">
        <f t="shared" si="0"/>
        <v>25205.493299999998</v>
      </c>
    </row>
    <row r="45" spans="1:6">
      <c r="A45" s="6">
        <v>41</v>
      </c>
      <c r="B45" s="11" t="s">
        <v>48</v>
      </c>
      <c r="C45" s="8">
        <v>11969</v>
      </c>
      <c r="D45" s="9">
        <v>0</v>
      </c>
      <c r="E45" s="9">
        <v>0</v>
      </c>
      <c r="F45" s="10">
        <f t="shared" si="0"/>
        <v>11969</v>
      </c>
    </row>
    <row r="46" spans="1:6">
      <c r="A46" s="6">
        <v>42</v>
      </c>
      <c r="B46" s="11" t="s">
        <v>49</v>
      </c>
      <c r="C46" s="8">
        <v>16972.8</v>
      </c>
      <c r="D46" s="9">
        <v>0</v>
      </c>
      <c r="E46" s="9">
        <v>0</v>
      </c>
      <c r="F46" s="10">
        <f t="shared" si="0"/>
        <v>16972.8</v>
      </c>
    </row>
    <row r="47" spans="1:6">
      <c r="A47" s="6">
        <v>43</v>
      </c>
      <c r="B47" s="11" t="s">
        <v>50</v>
      </c>
      <c r="C47" s="8">
        <v>21250</v>
      </c>
      <c r="D47" s="9">
        <v>0</v>
      </c>
      <c r="E47" s="9">
        <v>0</v>
      </c>
      <c r="F47" s="10">
        <f t="shared" si="0"/>
        <v>21250</v>
      </c>
    </row>
    <row r="48" spans="1:6">
      <c r="A48" s="6">
        <v>44</v>
      </c>
      <c r="B48" s="11" t="s">
        <v>51</v>
      </c>
      <c r="C48" s="8">
        <v>14055.8</v>
      </c>
      <c r="D48" s="9">
        <v>0</v>
      </c>
      <c r="E48" s="9">
        <v>0</v>
      </c>
      <c r="F48" s="10">
        <f t="shared" si="0"/>
        <v>14055.8</v>
      </c>
    </row>
    <row r="49" spans="1:6">
      <c r="A49" s="6">
        <v>45</v>
      </c>
      <c r="B49" s="11" t="s">
        <v>52</v>
      </c>
      <c r="C49" s="8">
        <v>44667</v>
      </c>
      <c r="D49" s="9">
        <v>0</v>
      </c>
      <c r="E49" s="9">
        <v>0</v>
      </c>
      <c r="F49" s="10">
        <f t="shared" si="0"/>
        <v>44667</v>
      </c>
    </row>
    <row r="50" spans="1:6">
      <c r="A50" s="6">
        <v>46</v>
      </c>
      <c r="B50" s="11" t="s">
        <v>53</v>
      </c>
      <c r="C50" s="8">
        <v>14681</v>
      </c>
      <c r="D50" s="9">
        <v>0</v>
      </c>
      <c r="E50" s="9">
        <v>45071.964</v>
      </c>
      <c r="F50" s="10">
        <f t="shared" si="0"/>
        <v>59752.964</v>
      </c>
    </row>
    <row r="51" spans="1:6">
      <c r="A51" s="6">
        <v>47</v>
      </c>
      <c r="B51" s="11" t="s">
        <v>54</v>
      </c>
      <c r="C51" s="8">
        <v>5000</v>
      </c>
      <c r="D51" s="9">
        <v>0</v>
      </c>
      <c r="E51" s="9">
        <v>0</v>
      </c>
      <c r="F51" s="10">
        <f t="shared" si="0"/>
        <v>5000</v>
      </c>
    </row>
    <row r="52" spans="1:6">
      <c r="A52" s="6">
        <v>48</v>
      </c>
      <c r="B52" s="11" t="s">
        <v>55</v>
      </c>
      <c r="C52" s="8">
        <v>23914.400000000001</v>
      </c>
      <c r="D52" s="9">
        <v>0</v>
      </c>
      <c r="E52" s="9">
        <v>0</v>
      </c>
      <c r="F52" s="10">
        <f t="shared" si="0"/>
        <v>23914.400000000001</v>
      </c>
    </row>
    <row r="53" spans="1:6">
      <c r="A53" s="6">
        <v>49</v>
      </c>
      <c r="B53" s="11" t="s">
        <v>56</v>
      </c>
      <c r="C53" s="8">
        <v>55800</v>
      </c>
      <c r="D53" s="9">
        <v>0</v>
      </c>
      <c r="E53" s="9">
        <v>0</v>
      </c>
      <c r="F53" s="10">
        <f t="shared" si="0"/>
        <v>55800</v>
      </c>
    </row>
    <row r="54" spans="1:6">
      <c r="A54" s="6">
        <v>50</v>
      </c>
      <c r="B54" s="11" t="s">
        <v>57</v>
      </c>
      <c r="C54" s="8">
        <v>18510</v>
      </c>
      <c r="D54" s="9">
        <v>0</v>
      </c>
      <c r="E54" s="9">
        <v>99302.505749999997</v>
      </c>
      <c r="F54" s="10">
        <f t="shared" si="0"/>
        <v>117812.50575</v>
      </c>
    </row>
    <row r="55" spans="1:6">
      <c r="A55" s="6">
        <v>51</v>
      </c>
      <c r="B55" s="11" t="s">
        <v>58</v>
      </c>
      <c r="C55" s="8">
        <v>32880</v>
      </c>
      <c r="D55" s="9">
        <v>0</v>
      </c>
      <c r="E55" s="9">
        <v>0</v>
      </c>
      <c r="F55" s="10">
        <f t="shared" si="0"/>
        <v>32880</v>
      </c>
    </row>
    <row r="56" spans="1:6">
      <c r="A56" s="6">
        <v>52</v>
      </c>
      <c r="B56" s="11" t="s">
        <v>59</v>
      </c>
      <c r="C56" s="8">
        <v>18630</v>
      </c>
      <c r="D56" s="9">
        <v>0</v>
      </c>
      <c r="E56" s="9">
        <v>6190.9785000000002</v>
      </c>
      <c r="F56" s="10">
        <f t="shared" si="0"/>
        <v>24820.978500000001</v>
      </c>
    </row>
    <row r="57" spans="1:6">
      <c r="A57" s="6">
        <v>53</v>
      </c>
      <c r="B57" s="11" t="s">
        <v>60</v>
      </c>
      <c r="C57" s="8">
        <v>18043</v>
      </c>
      <c r="D57" s="9">
        <v>0</v>
      </c>
      <c r="E57" s="9">
        <v>0</v>
      </c>
      <c r="F57" s="10">
        <f t="shared" si="0"/>
        <v>18043</v>
      </c>
    </row>
    <row r="58" spans="1:6">
      <c r="A58" s="6">
        <v>54</v>
      </c>
      <c r="B58" s="11" t="s">
        <v>61</v>
      </c>
      <c r="C58" s="8">
        <v>43500</v>
      </c>
      <c r="D58" s="9">
        <v>0</v>
      </c>
      <c r="E58" s="9">
        <v>0</v>
      </c>
      <c r="F58" s="10">
        <f t="shared" si="0"/>
        <v>43500</v>
      </c>
    </row>
    <row r="59" spans="1:6">
      <c r="A59" s="6">
        <v>55</v>
      </c>
      <c r="B59" s="11" t="s">
        <v>62</v>
      </c>
      <c r="C59" s="8">
        <v>26389</v>
      </c>
      <c r="D59" s="9">
        <v>21205.815749999998</v>
      </c>
      <c r="E59" s="9">
        <v>24559.951499999999</v>
      </c>
      <c r="F59" s="10">
        <f t="shared" si="0"/>
        <v>72154.76724999999</v>
      </c>
    </row>
    <row r="60" spans="1:6">
      <c r="A60" s="6">
        <v>56</v>
      </c>
      <c r="B60" s="11" t="s">
        <v>63</v>
      </c>
      <c r="C60" s="8">
        <v>11355.5</v>
      </c>
      <c r="D60" s="9">
        <v>0</v>
      </c>
      <c r="E60" s="9">
        <v>8629.8712500000001</v>
      </c>
      <c r="F60" s="10">
        <f t="shared" si="0"/>
        <v>19985.37125</v>
      </c>
    </row>
    <row r="61" spans="1:6">
      <c r="A61" s="6">
        <v>57</v>
      </c>
      <c r="B61" s="11" t="s">
        <v>64</v>
      </c>
      <c r="C61" s="8">
        <v>22085.200000000001</v>
      </c>
      <c r="D61" s="9">
        <v>0</v>
      </c>
      <c r="E61" s="9">
        <v>0</v>
      </c>
      <c r="F61" s="10">
        <f t="shared" si="0"/>
        <v>22085.200000000001</v>
      </c>
    </row>
    <row r="62" spans="1:6">
      <c r="A62" s="6">
        <v>58</v>
      </c>
      <c r="B62" s="11" t="s">
        <v>65</v>
      </c>
      <c r="C62" s="8">
        <v>16755</v>
      </c>
      <c r="D62" s="9">
        <v>0</v>
      </c>
      <c r="E62" s="9">
        <v>8762.0400000000009</v>
      </c>
      <c r="F62" s="10">
        <f t="shared" si="0"/>
        <v>25517.040000000001</v>
      </c>
    </row>
    <row r="63" spans="1:6">
      <c r="A63" s="6">
        <v>59</v>
      </c>
      <c r="B63" s="11" t="s">
        <v>66</v>
      </c>
      <c r="C63" s="8">
        <v>34230</v>
      </c>
      <c r="D63" s="9">
        <v>0</v>
      </c>
      <c r="E63" s="9">
        <v>0</v>
      </c>
      <c r="F63" s="10">
        <f t="shared" si="0"/>
        <v>34230</v>
      </c>
    </row>
    <row r="64" spans="1:6">
      <c r="A64" s="6">
        <v>60</v>
      </c>
      <c r="B64" s="11" t="s">
        <v>67</v>
      </c>
      <c r="C64" s="8">
        <v>19440</v>
      </c>
      <c r="D64" s="9">
        <v>0</v>
      </c>
      <c r="E64" s="9">
        <v>42412.403249999996</v>
      </c>
      <c r="F64" s="10">
        <f t="shared" si="0"/>
        <v>61852.403249999996</v>
      </c>
    </row>
    <row r="65" spans="1:6">
      <c r="A65" s="6">
        <v>61</v>
      </c>
      <c r="B65" s="11" t="s">
        <v>68</v>
      </c>
      <c r="C65" s="8">
        <v>89563</v>
      </c>
      <c r="D65" s="9">
        <v>0</v>
      </c>
      <c r="E65" s="9">
        <v>7498.0079999999998</v>
      </c>
      <c r="F65" s="10">
        <f t="shared" si="0"/>
        <v>97061.008000000002</v>
      </c>
    </row>
    <row r="66" spans="1:6">
      <c r="A66" s="6">
        <v>62</v>
      </c>
      <c r="B66" s="11" t="s">
        <v>69</v>
      </c>
      <c r="C66" s="8">
        <v>44900</v>
      </c>
      <c r="D66" s="9">
        <v>0</v>
      </c>
      <c r="E66" s="9">
        <v>49054.955249999999</v>
      </c>
      <c r="F66" s="10">
        <f t="shared" si="0"/>
        <v>93954.955249999999</v>
      </c>
    </row>
    <row r="67" spans="1:6">
      <c r="A67" s="6">
        <v>63</v>
      </c>
      <c r="B67" s="11" t="s">
        <v>70</v>
      </c>
      <c r="C67" s="8">
        <v>6830</v>
      </c>
      <c r="D67" s="9">
        <v>0</v>
      </c>
      <c r="E67" s="9">
        <v>46920.305249999998</v>
      </c>
      <c r="F67" s="10">
        <f t="shared" si="0"/>
        <v>53750.305249999998</v>
      </c>
    </row>
    <row r="68" spans="1:6">
      <c r="A68" s="6">
        <v>64</v>
      </c>
      <c r="B68" s="11" t="s">
        <v>71</v>
      </c>
      <c r="C68" s="8">
        <v>25514</v>
      </c>
      <c r="D68" s="9">
        <v>0</v>
      </c>
      <c r="E68" s="9">
        <v>0</v>
      </c>
      <c r="F68" s="10">
        <f t="shared" si="0"/>
        <v>25514</v>
      </c>
    </row>
    <row r="69" spans="1:6">
      <c r="A69" s="6">
        <v>65</v>
      </c>
      <c r="B69" s="11" t="s">
        <v>72</v>
      </c>
      <c r="C69" s="8">
        <v>41418.6</v>
      </c>
      <c r="D69" s="9">
        <v>0</v>
      </c>
      <c r="E69" s="9">
        <v>22778.91</v>
      </c>
      <c r="F69" s="10">
        <f t="shared" si="0"/>
        <v>64197.509999999995</v>
      </c>
    </row>
    <row r="70" spans="1:6">
      <c r="A70" s="6">
        <v>66</v>
      </c>
      <c r="B70" s="11" t="s">
        <v>73</v>
      </c>
      <c r="C70" s="8">
        <v>12082.2</v>
      </c>
      <c r="D70" s="9">
        <v>0</v>
      </c>
      <c r="E70" s="9">
        <v>48961.090500000006</v>
      </c>
      <c r="F70" s="10">
        <f>C70+D70+E70</f>
        <v>61043.290500000003</v>
      </c>
    </row>
    <row r="71" spans="1:6">
      <c r="A71" s="6">
        <v>67</v>
      </c>
      <c r="B71" s="11" t="s">
        <v>74</v>
      </c>
      <c r="C71" s="8">
        <v>12000</v>
      </c>
      <c r="D71" s="9">
        <v>0</v>
      </c>
      <c r="E71" s="9">
        <v>0</v>
      </c>
      <c r="F71" s="10">
        <f>C71+D71+E71</f>
        <v>12000</v>
      </c>
    </row>
    <row r="72" spans="1:6" ht="26.25" customHeight="1">
      <c r="A72" s="17" t="s">
        <v>7</v>
      </c>
      <c r="B72" s="18"/>
      <c r="C72" s="12">
        <f>SUM(C5:C71)</f>
        <v>2172610.338</v>
      </c>
      <c r="D72" s="12">
        <f>SUM(D5:D71)</f>
        <v>133926.87546000001</v>
      </c>
      <c r="E72" s="12">
        <f>SUM(E5:E71)</f>
        <v>1881045.2797499993</v>
      </c>
      <c r="F72" s="12">
        <f>SUM(F5:F71)</f>
        <v>4187582.4932100009</v>
      </c>
    </row>
    <row r="73" spans="1:6">
      <c r="D73" s="13"/>
    </row>
    <row r="77" spans="1:6">
      <c r="D77" s="13"/>
    </row>
  </sheetData>
  <mergeCells count="4">
    <mergeCell ref="B1:F1"/>
    <mergeCell ref="B2:F2"/>
    <mergeCell ref="E3:F3"/>
    <mergeCell ref="A72:B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Kotayq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cp:lastModifiedBy>lratv</cp:lastModifiedBy>
  <dcterms:created xsi:type="dcterms:W3CDTF">2017-04-25T12:58:42Z</dcterms:created>
  <dcterms:modified xsi:type="dcterms:W3CDTF">2017-04-26T08:50:38Z</dcterms:modified>
</cp:coreProperties>
</file>