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09" firstSheet="3" activeTab="3"/>
  </bookViews>
  <sheets>
    <sheet name="january" sheetId="1" r:id="rId1"/>
    <sheet name="february" sheetId="2" r:id="rId2"/>
    <sheet name="march" sheetId="3" r:id="rId3"/>
    <sheet name="the total" sheetId="4" r:id="rId4"/>
  </sheets>
  <definedNames/>
  <calcPr fullCalcOnLoad="1"/>
</workbook>
</file>

<file path=xl/sharedStrings.xml><?xml version="1.0" encoding="utf-8"?>
<sst xmlns="http://schemas.openxmlformats.org/spreadsheetml/2006/main" count="131" uniqueCount="46">
  <si>
    <t>Ð/Ð</t>
  </si>
  <si>
    <t>î º Ô º Î ² î ì àô Â Ú àô Ü</t>
  </si>
  <si>
    <t>ø³Õ³ù³óÇÝ»ñÇ ÏáÕÙÇó µ³ñÓñ³óí³Í Ñ³ñó»ñÇ µÝáõÛÃÁ</t>
  </si>
  <si>
    <t>ÐÐ Ø³ñ½Á</t>
  </si>
  <si>
    <t>Îáï³Ûù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</si>
  <si>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</si>
  <si>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</si>
  <si>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</si>
  <si>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</si>
  <si>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</si>
  <si>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</si>
  <si>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</si>
  <si>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>³ÛÉ</t>
  </si>
  <si>
    <t>ÀÝ¹³Ù»ÝÁ</t>
  </si>
  <si>
    <t>ø³Õ³ù³óÇÝ»ñÇ ընդհանուր ÃÇíÁ</t>
  </si>
  <si>
    <t>²Ùë³ÃÇí</t>
  </si>
  <si>
    <t>²ÝóÏ³óÙ³Ý í³ÛñÁ</t>
  </si>
  <si>
    <t>³ßË³ï³Ýù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</si>
  <si>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</si>
  <si>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</si>
  <si>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</si>
  <si>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</si>
  <si>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</si>
  <si>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</si>
  <si>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</si>
  <si>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</si>
  <si>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</si>
  <si>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</si>
  <si>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</si>
  <si>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</si>
  <si>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Կայացել է </t>
  </si>
  <si>
    <t>Հայտարարվել է</t>
  </si>
  <si>
    <t>Ընդամենը</t>
  </si>
  <si>
    <t>ք. ²µáíÛ³Ý</t>
  </si>
  <si>
    <t>ք. Հրազդան</t>
  </si>
  <si>
    <t>2016Ã. փետրվար ամսվա ըÝÃ³óùáõÙ ÐÐ  Ù³ñ½å»ïÇ Ùáï Ï³Û³ó³Í  ù³Õ³ù³óÇÝ»ñÇ
 ÁÝ¹áõÝ»ÉáõÃÛáõÝÝ»ñÇ Ï³½Ù³Ï»ñåÙ³Ý í»ñ³µ»ñÛ³É</t>
  </si>
  <si>
    <t>ք. Աբովյան</t>
  </si>
  <si>
    <t>2016Ã. մարտ ամսվա ըÝÃ³óùáõÙ ÐÐ  Ù³ñ½å»ïÇ Ùáï Ï³Û³ó³Í  ù³Õ³ù³óÇÝ»ñÇ
 ÁÝ¹áõÝ»ÉáõÃÛáõÝÝ»ñÇ Ï³½Ù³Ï»ñåÙ³Ý í»ñ³µ»ñÛ³É</t>
  </si>
  <si>
    <t>սոցիալական</t>
  </si>
  <si>
    <t>առողջապահություն</t>
  </si>
  <si>
    <t>¹ñ³Ù³Ï³Ý û·ÝáõÃÛáõÝ, սոցիալական</t>
  </si>
  <si>
    <t>µÝ³Ï³ñ³Ý³ÛÇÝ, հողի</t>
  </si>
  <si>
    <t>ֆինանսական., սոցիալական</t>
  </si>
  <si>
    <t>կրթություն</t>
  </si>
  <si>
    <t>2016Ã. ÑáõÝí³ñ ³Ùëí³ ÁÝÃ³óùáõÙ ÐÐ   Ù³ñ½å»ïÇ Ùáï Ï³Û³ó³Í  ù³Õ³ù³óÇÝ»ñÇ
 ÁÝ¹áõÝ»ÉáõÃÛáõÝÝ»ñÇ Ï³½Ù³Ï»ñåÙ³Ý í»ñ³µ»ñÛ³É</t>
  </si>
  <si>
    <t>2016 Ãí³Ï³ÝÇ ÁÝÃ³óùáõÙ ÐÐ  Ù³ñ½å»ïÇ Ùáï Ï³Û³ó³Í  ù³Õ³ù³óÇÝ»ñÇ
 ÁÝ¹áõÝ»ÉáõÃÛáõÝÝ»ñÇ Ï³½Ù³Ï»ñåÙ³Ý í»ñ³µ»ñÛ³É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</si>
</sst>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0.000"/>
    <numFmt numFmtId="186" formatCode="0.0"/>
  </numFmts>
  <fonts count="48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sz val="10"/>
      <name val="Arial Armenian"/>
      <family val="2"/>
    </font>
    <font>
      <b/>
      <i/>
      <sz val="12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32" borderId="21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2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X2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8.421875" style="2" customWidth="1"/>
    <col min="25" max="16384" width="9.140625" style="1" customWidth="1"/>
  </cols>
  <sheetData>
    <row r="1" spans="1:24" ht="1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5" customFormat="1" ht="33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6" customHeight="1">
      <c r="A3" s="30" t="s">
        <v>0</v>
      </c>
      <c r="B3" s="30" t="s">
        <v>3</v>
      </c>
      <c r="C3" s="30" t="s">
        <v>15</v>
      </c>
      <c r="D3" s="30" t="s">
        <v>16</v>
      </c>
      <c r="E3" s="30" t="s">
        <v>14</v>
      </c>
      <c r="F3" s="40" t="s">
        <v>6</v>
      </c>
      <c r="G3" s="41"/>
      <c r="H3" s="42"/>
      <c r="I3" s="36" t="s">
        <v>2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1" t="s">
        <v>5</v>
      </c>
    </row>
    <row r="4" spans="1:24" ht="27" customHeight="1">
      <c r="A4" s="30"/>
      <c r="B4" s="30"/>
      <c r="C4" s="30"/>
      <c r="D4" s="30"/>
      <c r="E4" s="30"/>
      <c r="F4" s="34" t="s">
        <v>7</v>
      </c>
      <c r="G4" s="34" t="s">
        <v>8</v>
      </c>
      <c r="H4" s="34" t="s">
        <v>9</v>
      </c>
      <c r="I4" s="36" t="s">
        <v>10</v>
      </c>
      <c r="J4" s="37"/>
      <c r="K4" s="38"/>
      <c r="L4" s="36" t="s">
        <v>39</v>
      </c>
      <c r="M4" s="37"/>
      <c r="N4" s="38"/>
      <c r="O4" s="36" t="s">
        <v>38</v>
      </c>
      <c r="P4" s="37"/>
      <c r="Q4" s="38"/>
      <c r="R4" s="36" t="s">
        <v>17</v>
      </c>
      <c r="S4" s="37"/>
      <c r="T4" s="38"/>
      <c r="U4" s="36" t="s">
        <v>12</v>
      </c>
      <c r="V4" s="37"/>
      <c r="W4" s="38"/>
      <c r="X4" s="32"/>
    </row>
    <row r="5" spans="1:24" ht="39.75" customHeight="1">
      <c r="A5" s="30"/>
      <c r="B5" s="30"/>
      <c r="C5" s="30"/>
      <c r="D5" s="30"/>
      <c r="E5" s="30"/>
      <c r="F5" s="35"/>
      <c r="G5" s="35"/>
      <c r="H5" s="35"/>
      <c r="I5" s="25" t="s">
        <v>7</v>
      </c>
      <c r="J5" s="25" t="s">
        <v>8</v>
      </c>
      <c r="K5" s="25" t="s">
        <v>9</v>
      </c>
      <c r="L5" s="25" t="s">
        <v>7</v>
      </c>
      <c r="M5" s="25" t="s">
        <v>8</v>
      </c>
      <c r="N5" s="25" t="s">
        <v>9</v>
      </c>
      <c r="O5" s="25" t="s">
        <v>7</v>
      </c>
      <c r="P5" s="25" t="s">
        <v>8</v>
      </c>
      <c r="Q5" s="25" t="s">
        <v>9</v>
      </c>
      <c r="R5" s="25" t="s">
        <v>7</v>
      </c>
      <c r="S5" s="25" t="s">
        <v>8</v>
      </c>
      <c r="T5" s="25" t="s">
        <v>9</v>
      </c>
      <c r="U5" s="25" t="s">
        <v>7</v>
      </c>
      <c r="V5" s="25" t="s">
        <v>8</v>
      </c>
      <c r="W5" s="25" t="s">
        <v>9</v>
      </c>
      <c r="X5" s="33"/>
    </row>
    <row r="6" spans="1:24" ht="18.7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</row>
    <row r="7" spans="1:24" ht="23.25" customHeight="1">
      <c r="A7" s="45">
        <v>6</v>
      </c>
      <c r="B7" s="43" t="s">
        <v>4</v>
      </c>
      <c r="C7" s="28">
        <v>42385</v>
      </c>
      <c r="D7" s="27" t="s">
        <v>36</v>
      </c>
      <c r="E7" s="27">
        <v>14</v>
      </c>
      <c r="F7" s="27">
        <v>14</v>
      </c>
      <c r="G7" s="27">
        <v>0</v>
      </c>
      <c r="H7" s="27">
        <v>0</v>
      </c>
      <c r="I7" s="27">
        <v>1</v>
      </c>
      <c r="J7" s="27">
        <v>0</v>
      </c>
      <c r="K7" s="27">
        <v>0</v>
      </c>
      <c r="L7" s="27">
        <v>1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5</v>
      </c>
      <c r="S7" s="27">
        <v>0</v>
      </c>
      <c r="T7" s="27">
        <v>0</v>
      </c>
      <c r="U7" s="27">
        <v>7</v>
      </c>
      <c r="V7" s="27">
        <v>0</v>
      </c>
      <c r="W7" s="27">
        <v>0</v>
      </c>
      <c r="X7" s="27"/>
    </row>
    <row r="8" spans="1:24" ht="23.25" customHeight="1">
      <c r="A8" s="46"/>
      <c r="B8" s="44"/>
      <c r="C8" s="28">
        <v>42392</v>
      </c>
      <c r="D8" s="27" t="s">
        <v>34</v>
      </c>
      <c r="E8" s="27">
        <v>5</v>
      </c>
      <c r="F8" s="27">
        <v>5</v>
      </c>
      <c r="G8" s="27">
        <v>0</v>
      </c>
      <c r="H8" s="27">
        <v>0</v>
      </c>
      <c r="I8" s="27">
        <v>3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2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/>
    </row>
    <row r="9" spans="1:24" ht="23.25" customHeight="1">
      <c r="A9" s="36" t="s">
        <v>32</v>
      </c>
      <c r="B9" s="37"/>
      <c r="C9" s="37"/>
      <c r="D9" s="38"/>
      <c r="E9" s="25">
        <v>19</v>
      </c>
      <c r="F9" s="25">
        <v>19</v>
      </c>
      <c r="G9" s="25">
        <v>0</v>
      </c>
      <c r="H9" s="25">
        <v>0</v>
      </c>
      <c r="I9" s="25">
        <v>4</v>
      </c>
      <c r="J9" s="25">
        <v>0</v>
      </c>
      <c r="K9" s="25">
        <v>0</v>
      </c>
      <c r="L9" s="25">
        <v>1</v>
      </c>
      <c r="M9" s="25">
        <v>0</v>
      </c>
      <c r="N9" s="25">
        <v>0</v>
      </c>
      <c r="O9" s="25">
        <v>2</v>
      </c>
      <c r="P9" s="25">
        <v>0</v>
      </c>
      <c r="Q9" s="25">
        <v>0</v>
      </c>
      <c r="R9" s="25">
        <v>5</v>
      </c>
      <c r="S9" s="25">
        <v>0</v>
      </c>
      <c r="T9" s="25">
        <v>0</v>
      </c>
      <c r="U9" s="25">
        <v>7</v>
      </c>
      <c r="V9" s="25">
        <v>0</v>
      </c>
      <c r="W9" s="25">
        <v>0</v>
      </c>
      <c r="X9" s="27"/>
    </row>
  </sheetData>
  <sheetProtection/>
  <mergeCells count="21">
    <mergeCell ref="A9:D9"/>
    <mergeCell ref="B7:B8"/>
    <mergeCell ref="A7:A8"/>
    <mergeCell ref="A3:A5"/>
    <mergeCell ref="I4:K4"/>
    <mergeCell ref="A1:X1"/>
    <mergeCell ref="E3:E5"/>
    <mergeCell ref="D3:D5"/>
    <mergeCell ref="R4:T4"/>
    <mergeCell ref="O4:Q4"/>
    <mergeCell ref="G4:G5"/>
    <mergeCell ref="F3:H3"/>
    <mergeCell ref="H4:H5"/>
    <mergeCell ref="I3:W3"/>
    <mergeCell ref="L4:N4"/>
    <mergeCell ref="A2:X2"/>
    <mergeCell ref="C3:C5"/>
    <mergeCell ref="X3:X5"/>
    <mergeCell ref="F4:F5"/>
    <mergeCell ref="U4:W4"/>
    <mergeCell ref="B3:B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8" sqref="L8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7.574218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9.140625" style="2" customWidth="1"/>
    <col min="12" max="12" width="12.28125" style="2" customWidth="1"/>
    <col min="13" max="13" width="11.57421875" style="2" customWidth="1"/>
    <col min="14" max="14" width="9.28125" style="2" customWidth="1"/>
    <col min="15" max="15" width="12.57421875" style="2" customWidth="1"/>
    <col min="16" max="16" width="11.8515625" style="2" customWidth="1"/>
    <col min="17" max="17" width="8.7109375" style="2" customWidth="1"/>
    <col min="18" max="18" width="12.421875" style="2" customWidth="1"/>
    <col min="19" max="19" width="12.28125" style="2" customWidth="1"/>
    <col min="20" max="20" width="8.140625" style="2" customWidth="1"/>
    <col min="21" max="21" width="13.421875" style="2" customWidth="1"/>
    <col min="22" max="22" width="11.8515625" style="2" bestFit="1" customWidth="1"/>
    <col min="23" max="23" width="9.140625" style="2" customWidth="1"/>
    <col min="24" max="24" width="8.8515625" style="2" customWidth="1"/>
    <col min="25" max="16384" width="9.140625" style="1" customWidth="1"/>
  </cols>
  <sheetData>
    <row r="1" spans="1:24" ht="18.75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5" customFormat="1" ht="31.5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25.5" customHeight="1">
      <c r="A3" s="50" t="s">
        <v>0</v>
      </c>
      <c r="B3" s="50" t="s">
        <v>3</v>
      </c>
      <c r="C3" s="50" t="s">
        <v>15</v>
      </c>
      <c r="D3" s="50" t="s">
        <v>16</v>
      </c>
      <c r="E3" s="50" t="s">
        <v>14</v>
      </c>
      <c r="F3" s="51" t="s">
        <v>6</v>
      </c>
      <c r="G3" s="52"/>
      <c r="H3" s="53"/>
      <c r="I3" s="47" t="s">
        <v>2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X3" s="58" t="s">
        <v>5</v>
      </c>
    </row>
    <row r="4" spans="1:24" ht="22.5" customHeight="1">
      <c r="A4" s="50"/>
      <c r="B4" s="50"/>
      <c r="C4" s="50"/>
      <c r="D4" s="50"/>
      <c r="E4" s="50"/>
      <c r="F4" s="61" t="s">
        <v>7</v>
      </c>
      <c r="G4" s="61" t="s">
        <v>8</v>
      </c>
      <c r="H4" s="61" t="s">
        <v>9</v>
      </c>
      <c r="I4" s="47" t="s">
        <v>40</v>
      </c>
      <c r="J4" s="48"/>
      <c r="K4" s="49"/>
      <c r="L4" s="47" t="s">
        <v>39</v>
      </c>
      <c r="M4" s="48"/>
      <c r="N4" s="49"/>
      <c r="O4" s="47" t="s">
        <v>41</v>
      </c>
      <c r="P4" s="48"/>
      <c r="Q4" s="49"/>
      <c r="R4" s="47" t="s">
        <v>17</v>
      </c>
      <c r="S4" s="48"/>
      <c r="T4" s="49"/>
      <c r="U4" s="47" t="s">
        <v>12</v>
      </c>
      <c r="V4" s="48"/>
      <c r="W4" s="49"/>
      <c r="X4" s="59"/>
    </row>
    <row r="5" spans="1:24" ht="40.5" customHeight="1">
      <c r="A5" s="50"/>
      <c r="B5" s="50"/>
      <c r="C5" s="50"/>
      <c r="D5" s="50"/>
      <c r="E5" s="50"/>
      <c r="F5" s="62"/>
      <c r="G5" s="62"/>
      <c r="H5" s="62"/>
      <c r="I5" s="3" t="s">
        <v>7</v>
      </c>
      <c r="J5" s="3" t="s">
        <v>8</v>
      </c>
      <c r="K5" s="3" t="s">
        <v>9</v>
      </c>
      <c r="L5" s="3" t="s">
        <v>7</v>
      </c>
      <c r="M5" s="3" t="s">
        <v>8</v>
      </c>
      <c r="N5" s="3" t="s">
        <v>9</v>
      </c>
      <c r="O5" s="3" t="s">
        <v>7</v>
      </c>
      <c r="P5" s="3" t="s">
        <v>8</v>
      </c>
      <c r="Q5" s="3" t="s">
        <v>9</v>
      </c>
      <c r="R5" s="3" t="s">
        <v>7</v>
      </c>
      <c r="S5" s="3" t="s">
        <v>8</v>
      </c>
      <c r="T5" s="3" t="s">
        <v>9</v>
      </c>
      <c r="U5" s="3" t="s">
        <v>7</v>
      </c>
      <c r="V5" s="3" t="s">
        <v>8</v>
      </c>
      <c r="W5" s="3" t="s">
        <v>9</v>
      </c>
      <c r="X5" s="60"/>
    </row>
    <row r="6" spans="1:24" ht="15.7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</row>
    <row r="7" spans="1:24" ht="20.25" customHeight="1">
      <c r="A7" s="63">
        <v>6</v>
      </c>
      <c r="B7" s="56" t="s">
        <v>4</v>
      </c>
      <c r="C7" s="13">
        <v>42419</v>
      </c>
      <c r="D7" s="4" t="s">
        <v>33</v>
      </c>
      <c r="E7" s="4">
        <v>8</v>
      </c>
      <c r="F7" s="4">
        <v>8</v>
      </c>
      <c r="G7" s="4">
        <v>0</v>
      </c>
      <c r="H7" s="4">
        <f>K7+N7+Q7+T7+W7</f>
        <v>0</v>
      </c>
      <c r="I7" s="4">
        <v>2</v>
      </c>
      <c r="J7" s="4">
        <v>0</v>
      </c>
      <c r="K7" s="4">
        <v>0</v>
      </c>
      <c r="L7" s="4">
        <v>2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/>
    </row>
    <row r="8" spans="1:24" ht="20.25" customHeight="1">
      <c r="A8" s="64"/>
      <c r="B8" s="57"/>
      <c r="C8" s="13">
        <v>42419</v>
      </c>
      <c r="D8" s="4" t="s">
        <v>34</v>
      </c>
      <c r="E8" s="4">
        <v>14</v>
      </c>
      <c r="F8" s="4">
        <v>14</v>
      </c>
      <c r="G8" s="4">
        <v>0</v>
      </c>
      <c r="H8" s="4">
        <v>0</v>
      </c>
      <c r="I8" s="4">
        <v>6</v>
      </c>
      <c r="J8" s="4">
        <v>0</v>
      </c>
      <c r="K8" s="4">
        <v>0</v>
      </c>
      <c r="L8" s="4">
        <v>6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/>
    </row>
    <row r="9" spans="1:24" ht="18" customHeight="1">
      <c r="A9" s="47" t="s">
        <v>32</v>
      </c>
      <c r="B9" s="48"/>
      <c r="C9" s="48"/>
      <c r="D9" s="49"/>
      <c r="E9" s="3">
        <v>22</v>
      </c>
      <c r="F9" s="3">
        <v>22</v>
      </c>
      <c r="G9" s="3">
        <v>0</v>
      </c>
      <c r="H9" s="3">
        <v>0</v>
      </c>
      <c r="I9" s="3">
        <v>8</v>
      </c>
      <c r="J9" s="3">
        <v>0</v>
      </c>
      <c r="K9" s="3">
        <v>0</v>
      </c>
      <c r="L9" s="3">
        <v>8</v>
      </c>
      <c r="M9" s="3">
        <v>0</v>
      </c>
      <c r="N9" s="3">
        <v>0</v>
      </c>
      <c r="O9" s="3">
        <v>2</v>
      </c>
      <c r="P9" s="3">
        <v>0</v>
      </c>
      <c r="Q9" s="3">
        <v>0</v>
      </c>
      <c r="R9" s="3">
        <v>1</v>
      </c>
      <c r="S9" s="3">
        <v>0</v>
      </c>
      <c r="T9" s="3">
        <v>0</v>
      </c>
      <c r="U9" s="3">
        <v>3</v>
      </c>
      <c r="V9" s="3">
        <v>0</v>
      </c>
      <c r="W9" s="3">
        <v>0</v>
      </c>
      <c r="X9" s="4"/>
    </row>
  </sheetData>
  <sheetProtection/>
  <mergeCells count="21">
    <mergeCell ref="A7:A8"/>
    <mergeCell ref="R4:T4"/>
    <mergeCell ref="U4:W4"/>
    <mergeCell ref="I4:K4"/>
    <mergeCell ref="H4:H5"/>
    <mergeCell ref="B7:B8"/>
    <mergeCell ref="X3:X5"/>
    <mergeCell ref="F4:F5"/>
    <mergeCell ref="I3:W3"/>
    <mergeCell ref="O4:Q4"/>
    <mergeCell ref="G4:G5"/>
    <mergeCell ref="A9:D9"/>
    <mergeCell ref="A3:A5"/>
    <mergeCell ref="B3:B5"/>
    <mergeCell ref="F3:H3"/>
    <mergeCell ref="L4:N4"/>
    <mergeCell ref="A1:X1"/>
    <mergeCell ref="A2:X2"/>
    <mergeCell ref="C3:C5"/>
    <mergeCell ref="D3:D5"/>
    <mergeCell ref="E3:E5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9" sqref="U9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1.42187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9.140625" style="2" customWidth="1"/>
    <col min="12" max="12" width="12.28125" style="2" customWidth="1"/>
    <col min="13" max="13" width="11.57421875" style="2" customWidth="1"/>
    <col min="14" max="14" width="10.28125" style="2" customWidth="1"/>
    <col min="15" max="15" width="12.57421875" style="2" customWidth="1"/>
    <col min="16" max="16" width="11.8515625" style="2" customWidth="1"/>
    <col min="17" max="17" width="8.421875" style="2" customWidth="1"/>
    <col min="18" max="18" width="12.421875" style="2" customWidth="1"/>
    <col min="19" max="19" width="12.28125" style="2" customWidth="1"/>
    <col min="20" max="20" width="9.421875" style="2" customWidth="1"/>
    <col min="21" max="21" width="13.421875" style="2" customWidth="1"/>
    <col min="22" max="22" width="11.8515625" style="2" bestFit="1" customWidth="1"/>
    <col min="23" max="23" width="9.140625" style="2" customWidth="1"/>
    <col min="24" max="24" width="6.8515625" style="2" customWidth="1"/>
    <col min="25" max="16384" width="9.140625" style="1" customWidth="1"/>
  </cols>
  <sheetData>
    <row r="1" spans="1:24" ht="18.75" customHeight="1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5" customFormat="1" ht="33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28.5" customHeight="1">
      <c r="A3" s="50" t="s">
        <v>0</v>
      </c>
      <c r="B3" s="50" t="s">
        <v>3</v>
      </c>
      <c r="C3" s="50" t="s">
        <v>15</v>
      </c>
      <c r="D3" s="50" t="s">
        <v>16</v>
      </c>
      <c r="E3" s="50" t="s">
        <v>14</v>
      </c>
      <c r="F3" s="50" t="s">
        <v>6</v>
      </c>
      <c r="G3" s="50"/>
      <c r="H3" s="50"/>
      <c r="I3" s="50" t="s">
        <v>2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67" t="s">
        <v>5</v>
      </c>
    </row>
    <row r="4" spans="1:24" ht="25.5" customHeight="1">
      <c r="A4" s="50"/>
      <c r="B4" s="50"/>
      <c r="C4" s="50"/>
      <c r="D4" s="50"/>
      <c r="E4" s="50"/>
      <c r="F4" s="50" t="s">
        <v>7</v>
      </c>
      <c r="G4" s="50" t="s">
        <v>8</v>
      </c>
      <c r="H4" s="50" t="s">
        <v>9</v>
      </c>
      <c r="I4" s="50" t="s">
        <v>42</v>
      </c>
      <c r="J4" s="50"/>
      <c r="K4" s="50"/>
      <c r="L4" s="50" t="s">
        <v>11</v>
      </c>
      <c r="M4" s="50"/>
      <c r="N4" s="50"/>
      <c r="O4" s="50" t="s">
        <v>43</v>
      </c>
      <c r="P4" s="50"/>
      <c r="Q4" s="50"/>
      <c r="R4" s="50" t="s">
        <v>17</v>
      </c>
      <c r="S4" s="50"/>
      <c r="T4" s="50"/>
      <c r="U4" s="50" t="s">
        <v>12</v>
      </c>
      <c r="V4" s="50"/>
      <c r="W4" s="50"/>
      <c r="X4" s="67"/>
    </row>
    <row r="5" spans="1:24" ht="40.5" customHeight="1">
      <c r="A5" s="50"/>
      <c r="B5" s="50"/>
      <c r="C5" s="50"/>
      <c r="D5" s="50"/>
      <c r="E5" s="50"/>
      <c r="F5" s="50"/>
      <c r="G5" s="50"/>
      <c r="H5" s="50"/>
      <c r="I5" s="3" t="s">
        <v>7</v>
      </c>
      <c r="J5" s="3" t="s">
        <v>8</v>
      </c>
      <c r="K5" s="3" t="s">
        <v>9</v>
      </c>
      <c r="L5" s="3" t="s">
        <v>7</v>
      </c>
      <c r="M5" s="3" t="s">
        <v>8</v>
      </c>
      <c r="N5" s="3" t="s">
        <v>9</v>
      </c>
      <c r="O5" s="3" t="s">
        <v>7</v>
      </c>
      <c r="P5" s="3" t="s">
        <v>8</v>
      </c>
      <c r="Q5" s="3" t="s">
        <v>9</v>
      </c>
      <c r="R5" s="3" t="s">
        <v>7</v>
      </c>
      <c r="S5" s="3" t="s">
        <v>8</v>
      </c>
      <c r="T5" s="3" t="s">
        <v>9</v>
      </c>
      <c r="U5" s="3" t="s">
        <v>7</v>
      </c>
      <c r="V5" s="3" t="s">
        <v>8</v>
      </c>
      <c r="W5" s="3" t="s">
        <v>9</v>
      </c>
      <c r="X5" s="67"/>
    </row>
    <row r="6" spans="1:24" ht="10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</row>
    <row r="7" spans="1:24" ht="19.5" customHeight="1">
      <c r="A7" s="63">
        <v>6</v>
      </c>
      <c r="B7" s="56" t="s">
        <v>4</v>
      </c>
      <c r="C7" s="13">
        <v>42447</v>
      </c>
      <c r="D7" s="4" t="s">
        <v>33</v>
      </c>
      <c r="E7" s="4">
        <v>10</v>
      </c>
      <c r="F7" s="4">
        <v>10</v>
      </c>
      <c r="G7" s="4">
        <v>0</v>
      </c>
      <c r="H7" s="4">
        <v>0</v>
      </c>
      <c r="I7" s="4">
        <v>2</v>
      </c>
      <c r="J7" s="4">
        <v>0</v>
      </c>
      <c r="K7" s="4">
        <v>0</v>
      </c>
      <c r="L7" s="4">
        <v>3</v>
      </c>
      <c r="M7" s="4">
        <v>0</v>
      </c>
      <c r="N7" s="4">
        <v>0</v>
      </c>
      <c r="O7" s="4">
        <v>2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/>
    </row>
    <row r="8" spans="1:24" ht="19.5" customHeight="1">
      <c r="A8" s="64"/>
      <c r="B8" s="57"/>
      <c r="C8" s="13">
        <v>42448</v>
      </c>
      <c r="D8" s="4" t="s">
        <v>34</v>
      </c>
      <c r="E8" s="4">
        <v>11</v>
      </c>
      <c r="F8" s="4">
        <v>11</v>
      </c>
      <c r="G8" s="4">
        <v>0</v>
      </c>
      <c r="H8" s="4">
        <v>0</v>
      </c>
      <c r="I8" s="4">
        <v>3</v>
      </c>
      <c r="J8" s="4">
        <v>0</v>
      </c>
      <c r="K8" s="4">
        <v>0</v>
      </c>
      <c r="L8" s="4">
        <v>4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/>
    </row>
    <row r="9" spans="1:24" ht="19.5" customHeight="1">
      <c r="A9" s="51" t="s">
        <v>32</v>
      </c>
      <c r="B9" s="52"/>
      <c r="C9" s="52"/>
      <c r="D9" s="53"/>
      <c r="E9" s="15">
        <v>21</v>
      </c>
      <c r="F9" s="15">
        <f>SUM(F7:F8)</f>
        <v>21</v>
      </c>
      <c r="G9" s="15">
        <v>0</v>
      </c>
      <c r="H9" s="15">
        <f>SUM(H7:H8)</f>
        <v>0</v>
      </c>
      <c r="I9" s="15">
        <v>5</v>
      </c>
      <c r="J9" s="15">
        <v>0</v>
      </c>
      <c r="K9" s="15">
        <v>0</v>
      </c>
      <c r="L9" s="15">
        <v>7</v>
      </c>
      <c r="M9" s="15">
        <v>0</v>
      </c>
      <c r="N9" s="15">
        <v>0</v>
      </c>
      <c r="O9" s="15">
        <v>3</v>
      </c>
      <c r="P9" s="15">
        <v>0</v>
      </c>
      <c r="Q9" s="15">
        <v>0</v>
      </c>
      <c r="R9" s="15">
        <v>2</v>
      </c>
      <c r="S9" s="15">
        <v>0</v>
      </c>
      <c r="T9" s="15">
        <v>0</v>
      </c>
      <c r="U9" s="15">
        <v>4</v>
      </c>
      <c r="V9" s="15">
        <v>0</v>
      </c>
      <c r="W9" s="15">
        <v>0</v>
      </c>
      <c r="X9" s="6"/>
    </row>
    <row r="10" spans="1:2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</row>
    <row r="12" spans="1:24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1:24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</row>
    <row r="14" spans="1:24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</row>
    <row r="15" spans="1:24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</row>
    <row r="16" spans="1:24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</row>
    <row r="17" spans="1:24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</row>
    <row r="18" spans="1:24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</row>
    <row r="19" spans="1:24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  <row r="20" spans="1:24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</row>
    <row r="21" spans="1:24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</row>
    <row r="23" spans="1:24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</row>
    <row r="24" spans="1:24" ht="12.7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</row>
    <row r="25" spans="1:24" ht="12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</row>
    <row r="26" spans="1:24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1:24" ht="12.7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</sheetData>
  <sheetProtection/>
  <mergeCells count="21">
    <mergeCell ref="D3:D5"/>
    <mergeCell ref="A7:A8"/>
    <mergeCell ref="F4:F5"/>
    <mergeCell ref="A9:D9"/>
    <mergeCell ref="G4:G5"/>
    <mergeCell ref="C3:C5"/>
    <mergeCell ref="I3:W3"/>
    <mergeCell ref="H4:H5"/>
    <mergeCell ref="F3:H3"/>
    <mergeCell ref="B7:B8"/>
    <mergeCell ref="E3:E5"/>
    <mergeCell ref="A1:X1"/>
    <mergeCell ref="A2:X2"/>
    <mergeCell ref="A3:A5"/>
    <mergeCell ref="B3:B5"/>
    <mergeCell ref="O4:Q4"/>
    <mergeCell ref="L4:N4"/>
    <mergeCell ref="X3:X5"/>
    <mergeCell ref="R4:T4"/>
    <mergeCell ref="I4:K4"/>
    <mergeCell ref="U4:W4"/>
  </mergeCells>
  <printOptions/>
  <pageMargins left="0.25" right="0.25" top="0.75" bottom="0.75" header="0.3" footer="0.3"/>
  <pageSetup horizontalDpi="600" verticalDpi="600" orientation="landscape" r:id="rId1"/>
  <headerFooter>
    <oddFooter>&amp;RԼուսինե Զադոյան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C1">
      <selection activeCell="P5" sqref="P5"/>
    </sheetView>
  </sheetViews>
  <sheetFormatPr defaultColWidth="9.140625" defaultRowHeight="12.75"/>
  <cols>
    <col min="1" max="1" width="3.8515625" style="2" customWidth="1"/>
    <col min="2" max="2" width="14.140625" style="2" customWidth="1"/>
    <col min="3" max="3" width="7.57421875" style="2" customWidth="1"/>
    <col min="4" max="14" width="7.57421875" style="1" customWidth="1"/>
    <col min="15" max="15" width="10.8515625" style="1" customWidth="1"/>
    <col min="16" max="16" width="14.8515625" style="1" customWidth="1"/>
    <col min="17" max="16384" width="9.140625" style="1" customWidth="1"/>
  </cols>
  <sheetData>
    <row r="1" spans="1:16" ht="43.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11" customFormat="1" ht="24" customHeight="1">
      <c r="A2" s="75" t="s">
        <v>0</v>
      </c>
      <c r="B2" s="75" t="s">
        <v>3</v>
      </c>
      <c r="C2" s="69" t="s">
        <v>14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0"/>
      <c r="O2" s="69" t="s">
        <v>13</v>
      </c>
      <c r="P2" s="70"/>
    </row>
    <row r="3" spans="1:16" s="12" customFormat="1" ht="21" customHeight="1">
      <c r="A3" s="76"/>
      <c r="B3" s="76"/>
      <c r="C3" s="71"/>
      <c r="D3" s="74"/>
      <c r="E3" s="74"/>
      <c r="F3" s="74"/>
      <c r="G3" s="74"/>
      <c r="H3" s="74"/>
      <c r="I3" s="74"/>
      <c r="J3" s="74"/>
      <c r="K3" s="74"/>
      <c r="L3" s="74"/>
      <c r="M3" s="74"/>
      <c r="N3" s="72"/>
      <c r="O3" s="71"/>
      <c r="P3" s="72"/>
    </row>
    <row r="4" spans="1:16" s="11" customFormat="1" ht="57.75" customHeight="1">
      <c r="A4" s="77"/>
      <c r="B4" s="77"/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</row>
    <row r="5" spans="1:16" ht="32.25" customHeight="1">
      <c r="A5" s="4">
        <v>6</v>
      </c>
      <c r="B5" s="8" t="s">
        <v>4</v>
      </c>
      <c r="C5" s="14">
        <v>19</v>
      </c>
      <c r="D5" s="14">
        <v>22</v>
      </c>
      <c r="E5" s="14">
        <v>21</v>
      </c>
      <c r="F5" s="14">
        <v>20</v>
      </c>
      <c r="G5" s="14">
        <v>20</v>
      </c>
      <c r="H5" s="14">
        <v>9</v>
      </c>
      <c r="I5" s="14">
        <v>36</v>
      </c>
      <c r="J5" s="14">
        <v>0</v>
      </c>
      <c r="K5" s="14">
        <v>44</v>
      </c>
      <c r="L5" s="14">
        <v>13</v>
      </c>
      <c r="M5" s="14">
        <v>22</v>
      </c>
      <c r="N5" s="14">
        <v>28</v>
      </c>
      <c r="O5" s="10">
        <v>24</v>
      </c>
      <c r="P5" s="10">
        <v>254</v>
      </c>
    </row>
    <row r="6" ht="25.5" customHeight="1"/>
    <row r="7" spans="1:3" s="5" customFormat="1" ht="33" customHeight="1">
      <c r="A7" s="2"/>
      <c r="B7" s="2"/>
      <c r="C7" s="2"/>
    </row>
  </sheetData>
  <sheetProtection/>
  <mergeCells count="5">
    <mergeCell ref="A1:P1"/>
    <mergeCell ref="O2:P3"/>
    <mergeCell ref="C2:N3"/>
    <mergeCell ref="A2:A4"/>
    <mergeCell ref="B2:B4"/>
  </mergeCells>
  <printOptions/>
  <pageMargins left="0.1" right="0.1" top="0.2" bottom="0.2" header="0.2" footer="0.2"/>
  <pageSetup horizontalDpi="600" verticalDpi="600" orientation="landscape" r:id="rId1"/>
  <headerFooter>
    <oddFooter>&amp;RԼուսինե Զադոյան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elza</cp:lastModifiedBy>
  <cp:lastPrinted>2013-12-24T08:36:28Z</cp:lastPrinted>
  <dcterms:created xsi:type="dcterms:W3CDTF">1996-10-14T23:33:28Z</dcterms:created>
  <dcterms:modified xsi:type="dcterms:W3CDTF">2017-01-10T06:12:44Z</dcterms:modified>
  <cp:category/>
  <cp:version/>
  <cp:contentType/>
  <cp:contentStatus/>
</cp:coreProperties>
</file>