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09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he total" sheetId="13" r:id="rId13"/>
  </sheets>
  <definedNames/>
  <calcPr fullCalcOnLoad="1"/>
</workbook>
</file>

<file path=xl/sharedStrings.xml><?xml version="1.0" encoding="utf-8"?>
<sst xmlns="http://schemas.openxmlformats.org/spreadsheetml/2006/main" count="471" uniqueCount="74">
  <si>
    <t>Ð/Ð</t>
  </si>
  <si>
    <t>î º Ô º Î ² î ì àô Â Ú àô Ü</t>
  </si>
  <si>
    <t>ø³Õ³ù³óÇÝ»ñÇ ÏáÕÙÇó µ³ñÓñ³óí³Í Ñ³ñó»ñÇ µÝáõÛÃÁ</t>
  </si>
  <si>
    <t>ÐÐ Ø³ñ½Á</t>
  </si>
  <si>
    <t>Îáï³Ûù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</si>
  <si>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</si>
  <si>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</si>
  <si>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</si>
  <si>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</si>
  <si>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</si>
  <si>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</si>
  <si>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</si>
  <si>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</si>
  <si>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</si>
  <si>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</si>
  <si>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</si>
  <si>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</si>
  <si>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</si>
  <si>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ºÕí³ñ¹</t>
  </si>
  <si>
    <t>³ßË³ï³Ýù</t>
  </si>
  <si>
    <t>2012Ã. մայիս ³Ùëí³ ÁÝÃ³óùáõÙ ÐÐ  Ù³ñ½å»ïÇ Ùáï Ï³Û³ó³Í  ù³Õ³ù³óÇÝ»ñÇ
 ÁÝ¹áõÝ»ÉáõÃÛáõÝÝ»ñÇ Ï³½Ù³Ï»ñåÙ³Ý í»ñ³µ»ñÛ³É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</si>
  <si>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</si>
  <si>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</si>
  <si>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</si>
  <si>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</si>
  <si>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</si>
  <si>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</si>
  <si>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</si>
  <si>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</si>
  <si>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</si>
  <si>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</si>
  <si>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</si>
  <si>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</si>
  <si>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Կայացել է </t>
  </si>
  <si>
    <t>Հայտարարվել է</t>
  </si>
  <si>
    <t>Ընդամենը</t>
  </si>
  <si>
    <t>2013Ã. օգոստոս ³Ùëí³ ÁÝÃ³óùáõÙ ÐÐ  Ù³ñ½å»ïÇ Ùáï Ï³Û³ó³Í  ù³Õ³ù³óÇÝ»ñÇ
 ÁÝ¹áõÝ»ÉáõÃÛáõÝÝ»ñÇ Ï³½Ù³Ï»ñåÙ³Ý í»ñ³µ»ñÛ³É</t>
  </si>
  <si>
    <t>Ðñ³½¹³Ý</t>
  </si>
  <si>
    <t>²µáíÛ³Ý</t>
  </si>
  <si>
    <t>Աբովյան</t>
  </si>
  <si>
    <t>կրթություն</t>
  </si>
  <si>
    <t>µÝ³Ï³ñ³Ý³ÛÇÝ -կոմունալ</t>
  </si>
  <si>
    <t>³ßË³ï³Ýù, հող</t>
  </si>
  <si>
    <t>2015Ã. Ù³ÛÇë ³Ùëí³ ÁÝÃ³óùáõÙ ÐÐ  Ù³ñ½å»ïÇ Ùáï Ï³Û³ó³Í  ù³Õ³ù³óÇÝ»ñÇ
 ÁÝ¹áõÝ»ÉáõÃÛáõÝÝ»ñÇ Ï³½Ù³Ï»ñåÙ³Ý í»ñ³µ»ñÛ³É</t>
  </si>
  <si>
    <t>2015Ã. ÑáõÝí³ñ ³Ùëí³ ÁÝÃ³óùáõÙ ÐÐ  Ù³ñ½å»ïÇ Ùáï Ï³Û³ó³Í  ù³Õ³ù³óÇÝ»ñÇ
 ÁÝ¹áõÝ»ÉáõÃÛáõÝÝ»ñÇ Ï³½Ù³Ï»ñåÙ³Ý í»ñ³µ»ñÛ³É</t>
  </si>
  <si>
    <t>2015Ã. փետրվար ամսվա ըÝÃ³óùáõÙ ÐÐ  Ù³ñ½å»ïÇ Ùáï Ï³Û³ó³Í  ù³Õ³ù³óÇÝ»ñÇ
 ÁÝ¹áõÝ»ÉáõÃÛáõÝÝ»ñÇ Ï³½Ù³Ï»ñåÙ³Ý í»ñ³µ»ñÛ³É</t>
  </si>
  <si>
    <t>2015թ. մարտ ամսվա ըÝÃ³óùáõÙ ÐÐ  Ù³ñ½å»ïÇ Ùáï Ï³Û³ó³Í  ù³Õ³ù³óÇÝ»ñÇ
 ÁÝ¹áõÝ»ÉáõÃÛáõÝÝ»ñÇ Ï³½Ù³Ï»ñåÙ³Ý í»ñ³µ»ñÛ³É</t>
  </si>
  <si>
    <t>2015թ. Ապրիլ ³åñÇÉ ³Ùëí³ ÁÝÃ³óùáõÙ ÐÐ  Ù³ñ½å»ïÇ Ùáï Ï³Û³ó³Í  ù³Õ³ù³óÇÝ»ñÇ
 ÁÝ¹áõÝ»ÉáõÃÛáõÝÝ»ñÇ Ï³½Ù³Ï»ñåÙ³Ý í»ñ³µ»ñÛ³É</t>
  </si>
  <si>
    <t>2015Ã. ÑáõÝÇë ³Ùëí³ ÁÝÃ³óùáõÙ ÐÐ  Ù³ñ½å»ïÇ Ùáï Ï³Û³ó³Í  ù³Õ³ù³óÇÝ»ñÇ
 ÁÝ¹áõÝ»ÉáõÃÛáõÝÝ»ñÇ Ï³½Ù³Ï»ñåÙ³Ý í»ñ³µ»ñÛ³É</t>
  </si>
  <si>
    <t>2015Ã. ÑáõÉÇë ³Ùëí³ ÁÝÃ³óùáõÙ ÐÐ  Ù³ñ½å»ïÇ Ùáï Ï³Û³ó³Í  ù³Õ³ù³óÇÝ»ñÇ
 ÁÝ¹áõÝ»ÉáõÃÛáõÝÝ»ñÇ Ï³½Ù³Ï»ñåÙ³Ý í»ñ³µ»ñÛ³É</t>
  </si>
  <si>
    <t>2015Ã. սեպտեմբեր ³Ùëí³ ÁÝÃ³óùáõÙ ÐÐ  Ù³ñ½å»ïÇ Ùáï Ï³Û³ó³Í  ù³Õ³ù³óÇÝ»ñÇ
 ÁÝ¹áõÝ»ÉáõÃÛáõÝÝ»ñÇ Ï³½Ù³Ï»ñåÙ³Ý í»ñ³µ»ñÛ³É</t>
  </si>
  <si>
    <t>2015Ã. հոկտեմբեր ³Ùëí³ ÁÝÃ³óùáõÙ ÐÐ  Ù³ñ½å»ïÇ Ùáï Ï³Û³ó³Í  ù³Õ³ù³óÇÝ»ñÇ
 ÁÝ¹áõÝ»ÉáõÃÛáõÝÝ»ñÇ Ï³½Ù³Ï»ñåÙ³Ý í»ñ³µ»ñÛ³É</t>
  </si>
  <si>
    <t>2015Ã. նոյեմբեր ³Ùëí³ ÁÝÃ³óùáõÙ ÐÐ  Ù³ñ½å»ïÇ Ùáï Ï³Û³ó³Í  ù³Õ³ù³óÇÝ»ñÇ
 ÁÝ¹áõÝ»ÉáõÃÛáõÝÝ»ñÇ Ï³½Ù³Ï»ñåÙ³Ý í»ñ³µ»ñÛ³É</t>
  </si>
  <si>
    <t>2015Ã. ¹»Ïï»Ùµ»ñ ³Ùëí³ ÁÝÃ³óùáõÙ ÐÐ  Ù³ñ½å»ïÇ Ùáï Ï³Û³ó³Í  ù³Õ³ù³óÇÝ»ñÇ
 ÁÝ¹áõÝ»ÉáõÃÛáõÝÝ»ñÇ Ï³½Ù³Ï»ñåÙ³Ý í»ñ³µ»ñÛ³É</t>
  </si>
  <si>
    <t>2015 Ãí³Ï³ÝÇ ÁÝÃ³óùáõÙ ÐÐ  Ù³ñ½å»ïÇ Ùáï Ï³Û³ó³Í  ù³Õ³ù³óÇÝ»ñÇ
 ÁÝ¹áõÝ»ÉáõÃÛáõÝÝ»ñÇ Ï³½Ù³Ï»ñåÙ³Ý í»ñ³µ»ñÛ³É</t>
  </si>
  <si>
    <t>առողջապահական</t>
  </si>
  <si>
    <t>ջրամատակարարման</t>
  </si>
  <si>
    <t>Ðñ³½¹³Ý Չարենցավան</t>
  </si>
  <si>
    <t>առողջապահություն</t>
  </si>
  <si>
    <t>կրթություն, իրավաբանություն</t>
  </si>
  <si>
    <t>³ßË³ï³Ýùի, սոցիալական</t>
  </si>
  <si>
    <t>Ðñ³½¹³Ý    Չարենցավան</t>
  </si>
  <si>
    <t xml:space="preserve">Աբովյան                Եղվարդ </t>
  </si>
  <si>
    <t>Աբովյան                     Եղվարդ</t>
  </si>
  <si>
    <t>Ðñ³½¹³Ý                Չարենցավան</t>
  </si>
  <si>
    <t>Աբովյան                 Եղվարդ</t>
  </si>
  <si>
    <t>Հրազդան           â³ñ»Ýó³í³Ý</t>
  </si>
  <si>
    <t xml:space="preserve">Աբովյան                  Եղվարդ </t>
  </si>
  <si>
    <t>Ðñ³½¹³Ý         Չարենցավան</t>
  </si>
  <si>
    <t>իրավաբանական</t>
  </si>
  <si>
    <t>Աբովյան          Եղվարդ</t>
  </si>
  <si>
    <t>Ðñ³½¹³Ý          Չարենցավան</t>
  </si>
  <si>
    <t>Հրազդան  Չարենցավան</t>
  </si>
  <si>
    <t>Ø³ñ½å»ï³ñ³Ý                                 /Հրազդան, Չարենցավան/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</si>
</sst>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0.000"/>
    <numFmt numFmtId="186" formatCode="0.0"/>
  </numFmts>
  <fonts count="46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24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pane xSplit="2" ySplit="6" topLeftCell="O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5" sqref="K25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8.421875" style="2" customWidth="1"/>
    <col min="25" max="16384" width="9.140625" style="1" customWidth="1"/>
  </cols>
  <sheetData>
    <row r="1" spans="1:24" ht="1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6" customFormat="1" ht="33" customHeight="1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6" customHeight="1">
      <c r="A3" s="27" t="s">
        <v>0</v>
      </c>
      <c r="B3" s="27" t="s">
        <v>3</v>
      </c>
      <c r="C3" s="27" t="s">
        <v>16</v>
      </c>
      <c r="D3" s="27" t="s">
        <v>17</v>
      </c>
      <c r="E3" s="27" t="s">
        <v>15</v>
      </c>
      <c r="F3" s="40" t="s">
        <v>6</v>
      </c>
      <c r="G3" s="41"/>
      <c r="H3" s="42"/>
      <c r="I3" s="28" t="s">
        <v>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43" t="s">
        <v>5</v>
      </c>
    </row>
    <row r="4" spans="1:24" ht="27" customHeight="1">
      <c r="A4" s="27"/>
      <c r="B4" s="27"/>
      <c r="C4" s="27"/>
      <c r="D4" s="27"/>
      <c r="E4" s="27"/>
      <c r="F4" s="38" t="s">
        <v>7</v>
      </c>
      <c r="G4" s="38" t="s">
        <v>8</v>
      </c>
      <c r="H4" s="38" t="s">
        <v>9</v>
      </c>
      <c r="I4" s="28" t="s">
        <v>10</v>
      </c>
      <c r="J4" s="29"/>
      <c r="K4" s="30"/>
      <c r="L4" s="28" t="s">
        <v>11</v>
      </c>
      <c r="M4" s="29"/>
      <c r="N4" s="30"/>
      <c r="O4" s="28" t="s">
        <v>12</v>
      </c>
      <c r="P4" s="29"/>
      <c r="Q4" s="30"/>
      <c r="R4" s="28" t="s">
        <v>19</v>
      </c>
      <c r="S4" s="29"/>
      <c r="T4" s="30"/>
      <c r="U4" s="28" t="s">
        <v>13</v>
      </c>
      <c r="V4" s="29"/>
      <c r="W4" s="30"/>
      <c r="X4" s="44"/>
    </row>
    <row r="5" spans="1:24" ht="39.75" customHeight="1">
      <c r="A5" s="27"/>
      <c r="B5" s="27"/>
      <c r="C5" s="27"/>
      <c r="D5" s="27"/>
      <c r="E5" s="27"/>
      <c r="F5" s="39"/>
      <c r="G5" s="39"/>
      <c r="H5" s="39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5"/>
    </row>
    <row r="6" spans="1:24" ht="18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30.75" customHeight="1">
      <c r="A7" s="35">
        <v>6</v>
      </c>
      <c r="B7" s="32" t="s">
        <v>4</v>
      </c>
      <c r="C7" s="14">
        <v>42027</v>
      </c>
      <c r="D7" s="5" t="s">
        <v>72</v>
      </c>
      <c r="E7" s="5">
        <v>5</v>
      </c>
      <c r="F7" s="5">
        <v>5</v>
      </c>
      <c r="G7" s="5">
        <v>0</v>
      </c>
      <c r="H7" s="5">
        <v>0</v>
      </c>
      <c r="I7" s="5">
        <v>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</row>
    <row r="8" spans="1:24" ht="23.25" customHeight="1">
      <c r="A8" s="36"/>
      <c r="B8" s="33"/>
      <c r="C8" s="14">
        <v>42027</v>
      </c>
      <c r="D8" s="5" t="s">
        <v>39</v>
      </c>
      <c r="E8" s="5">
        <v>2</v>
      </c>
      <c r="F8" s="5">
        <v>2</v>
      </c>
      <c r="G8" s="5">
        <v>0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</row>
    <row r="9" spans="1:24" ht="27.75" customHeight="1">
      <c r="A9" s="37"/>
      <c r="B9" s="34"/>
      <c r="C9" s="14">
        <v>42027</v>
      </c>
      <c r="D9" s="5" t="s">
        <v>18</v>
      </c>
      <c r="E9" s="5">
        <v>1</v>
      </c>
      <c r="F9" s="5">
        <v>1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/>
    </row>
    <row r="10" spans="1:24" ht="23.25" customHeight="1">
      <c r="A10" s="28" t="s">
        <v>35</v>
      </c>
      <c r="B10" s="29"/>
      <c r="C10" s="29"/>
      <c r="D10" s="30"/>
      <c r="E10" s="4">
        <v>8</v>
      </c>
      <c r="F10" s="4">
        <f>SUM(F7:F9)</f>
        <v>8</v>
      </c>
      <c r="G10" s="4">
        <v>0</v>
      </c>
      <c r="H10" s="4">
        <v>0</v>
      </c>
      <c r="I10" s="4">
        <v>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0</v>
      </c>
      <c r="W10" s="4">
        <v>0</v>
      </c>
      <c r="X10" s="5"/>
    </row>
  </sheetData>
  <sheetProtection/>
  <mergeCells count="21">
    <mergeCell ref="L4:N4"/>
    <mergeCell ref="A10:D10"/>
    <mergeCell ref="B7:B9"/>
    <mergeCell ref="A7:A9"/>
    <mergeCell ref="A3:A5"/>
    <mergeCell ref="I4:K4"/>
    <mergeCell ref="C3:C5"/>
    <mergeCell ref="G4:G5"/>
    <mergeCell ref="F4:F5"/>
    <mergeCell ref="H4:H5"/>
    <mergeCell ref="B3:B5"/>
    <mergeCell ref="A1:X1"/>
    <mergeCell ref="E3:E5"/>
    <mergeCell ref="D3:D5"/>
    <mergeCell ref="R4:T4"/>
    <mergeCell ref="O4:Q4"/>
    <mergeCell ref="A2:X2"/>
    <mergeCell ref="F3:H3"/>
    <mergeCell ref="X3:X5"/>
    <mergeCell ref="I3:W3"/>
    <mergeCell ref="U4:W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&amp;RԼուսինե Զադոյան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9" sqref="R9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0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5.710937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37.5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7" t="s">
        <v>0</v>
      </c>
      <c r="B4" s="27" t="s">
        <v>3</v>
      </c>
      <c r="C4" s="27" t="s">
        <v>16</v>
      </c>
      <c r="D4" s="27" t="s">
        <v>17</v>
      </c>
      <c r="E4" s="27" t="s">
        <v>15</v>
      </c>
      <c r="F4" s="40" t="s">
        <v>6</v>
      </c>
      <c r="G4" s="41"/>
      <c r="H4" s="42"/>
      <c r="I4" s="28" t="s">
        <v>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43" t="s">
        <v>5</v>
      </c>
    </row>
    <row r="5" spans="1:24" ht="27" customHeight="1">
      <c r="A5" s="27"/>
      <c r="B5" s="27"/>
      <c r="C5" s="27"/>
      <c r="D5" s="27"/>
      <c r="E5" s="27"/>
      <c r="F5" s="38" t="s">
        <v>7</v>
      </c>
      <c r="G5" s="38" t="s">
        <v>8</v>
      </c>
      <c r="H5" s="38" t="s">
        <v>9</v>
      </c>
      <c r="I5" s="28" t="s">
        <v>10</v>
      </c>
      <c r="J5" s="29"/>
      <c r="K5" s="30"/>
      <c r="L5" s="28" t="s">
        <v>11</v>
      </c>
      <c r="M5" s="29"/>
      <c r="N5" s="30"/>
      <c r="O5" s="28" t="s">
        <v>12</v>
      </c>
      <c r="P5" s="29"/>
      <c r="Q5" s="30"/>
      <c r="R5" s="28" t="s">
        <v>19</v>
      </c>
      <c r="S5" s="29"/>
      <c r="T5" s="30"/>
      <c r="U5" s="28" t="s">
        <v>13</v>
      </c>
      <c r="V5" s="29"/>
      <c r="W5" s="30"/>
      <c r="X5" s="44"/>
    </row>
    <row r="6" spans="1:24" ht="44.25" customHeight="1">
      <c r="A6" s="27"/>
      <c r="B6" s="27"/>
      <c r="C6" s="27"/>
      <c r="D6" s="27"/>
      <c r="E6" s="27"/>
      <c r="F6" s="39"/>
      <c r="G6" s="39"/>
      <c r="H6" s="39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5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30.75" customHeight="1">
      <c r="A8" s="35">
        <v>6</v>
      </c>
      <c r="B8" s="32" t="s">
        <v>4</v>
      </c>
      <c r="C8" s="14">
        <v>42300</v>
      </c>
      <c r="D8" s="5" t="s">
        <v>70</v>
      </c>
      <c r="E8" s="5">
        <v>12</v>
      </c>
      <c r="F8" s="5">
        <v>12</v>
      </c>
      <c r="G8" s="5">
        <f>J8+M8+P8+V8</f>
        <v>0</v>
      </c>
      <c r="H8" s="5">
        <f>K8+N8+Q8+T8+W8</f>
        <v>0</v>
      </c>
      <c r="I8" s="5">
        <v>4</v>
      </c>
      <c r="J8" s="5">
        <v>0</v>
      </c>
      <c r="K8" s="5">
        <v>0</v>
      </c>
      <c r="L8" s="5">
        <v>4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4</v>
      </c>
      <c r="V8" s="5">
        <v>0</v>
      </c>
      <c r="W8" s="5">
        <v>0</v>
      </c>
      <c r="X8" s="5"/>
    </row>
    <row r="9" spans="1:24" ht="32.25" customHeight="1">
      <c r="A9" s="36"/>
      <c r="B9" s="33"/>
      <c r="C9" s="14">
        <v>42307</v>
      </c>
      <c r="D9" s="5" t="s">
        <v>71</v>
      </c>
      <c r="E9" s="5">
        <v>18</v>
      </c>
      <c r="F9" s="5">
        <v>18</v>
      </c>
      <c r="G9" s="5">
        <v>0</v>
      </c>
      <c r="H9" s="5">
        <v>0</v>
      </c>
      <c r="I9" s="5">
        <v>4</v>
      </c>
      <c r="J9" s="5">
        <v>0</v>
      </c>
      <c r="K9" s="5">
        <v>0</v>
      </c>
      <c r="L9" s="5">
        <v>10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0</v>
      </c>
      <c r="U9" s="5">
        <v>2</v>
      </c>
      <c r="V9" s="5">
        <v>0</v>
      </c>
      <c r="W9" s="5">
        <v>0</v>
      </c>
      <c r="X9" s="5"/>
    </row>
    <row r="10" spans="1:24" ht="23.25" customHeight="1">
      <c r="A10" s="28" t="s">
        <v>35</v>
      </c>
      <c r="B10" s="29"/>
      <c r="C10" s="29"/>
      <c r="D10" s="30"/>
      <c r="E10" s="4">
        <v>30</v>
      </c>
      <c r="F10" s="4">
        <v>30</v>
      </c>
      <c r="G10" s="4">
        <v>0</v>
      </c>
      <c r="H10" s="4">
        <v>0</v>
      </c>
      <c r="I10" s="4">
        <v>8</v>
      </c>
      <c r="J10" s="4">
        <v>0</v>
      </c>
      <c r="K10" s="4">
        <v>0</v>
      </c>
      <c r="L10" s="4">
        <v>14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6</v>
      </c>
      <c r="V10" s="4">
        <v>0</v>
      </c>
      <c r="W10" s="4">
        <v>0</v>
      </c>
      <c r="X10" s="5"/>
    </row>
  </sheetData>
  <sheetProtection/>
  <mergeCells count="22">
    <mergeCell ref="A10:D10"/>
    <mergeCell ref="A8:A9"/>
    <mergeCell ref="B8:B9"/>
    <mergeCell ref="I4:W4"/>
    <mergeCell ref="R5:T5"/>
    <mergeCell ref="Y2:AM2"/>
    <mergeCell ref="A4:A6"/>
    <mergeCell ref="B4:B6"/>
    <mergeCell ref="C4:C6"/>
    <mergeCell ref="D4:D6"/>
    <mergeCell ref="X4:X6"/>
    <mergeCell ref="O5:Q5"/>
    <mergeCell ref="F5:F6"/>
    <mergeCell ref="G5:G6"/>
    <mergeCell ref="A1:X1"/>
    <mergeCell ref="A2:X2"/>
    <mergeCell ref="H5:H6"/>
    <mergeCell ref="I5:K5"/>
    <mergeCell ref="L5:N5"/>
    <mergeCell ref="E4:E6"/>
    <mergeCell ref="F4:H4"/>
    <mergeCell ref="U5:W5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L1">
      <selection activeCell="R9" sqref="R9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1.8515625" style="2" customWidth="1"/>
    <col min="8" max="8" width="8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3" width="11.57421875" style="2" customWidth="1"/>
    <col min="14" max="14" width="10.421875" style="2" customWidth="1"/>
    <col min="15" max="15" width="12.57421875" style="2" customWidth="1"/>
    <col min="16" max="16" width="11.8515625" style="2" customWidth="1"/>
    <col min="17" max="17" width="9.421875" style="2" customWidth="1"/>
    <col min="18" max="18" width="11.8515625" style="2" bestFit="1" customWidth="1"/>
    <col min="19" max="19" width="12.28125" style="2" customWidth="1"/>
    <col min="20" max="20" width="8.00390625" style="2" customWidth="1"/>
    <col min="21" max="21" width="11.7109375" style="2" customWidth="1"/>
    <col min="22" max="22" width="11.8515625" style="2" bestFit="1" customWidth="1"/>
    <col min="23" max="23" width="10.140625" style="2" customWidth="1"/>
    <col min="24" max="24" width="5.851562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6" customFormat="1" ht="39" customHeight="1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6" customHeight="1">
      <c r="A3" s="27" t="s">
        <v>0</v>
      </c>
      <c r="B3" s="27" t="s">
        <v>3</v>
      </c>
      <c r="C3" s="27" t="s">
        <v>16</v>
      </c>
      <c r="D3" s="27" t="s">
        <v>17</v>
      </c>
      <c r="E3" s="27" t="s">
        <v>15</v>
      </c>
      <c r="F3" s="40" t="s">
        <v>6</v>
      </c>
      <c r="G3" s="41"/>
      <c r="H3" s="42"/>
      <c r="I3" s="28" t="s">
        <v>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43" t="s">
        <v>5</v>
      </c>
    </row>
    <row r="4" spans="1:24" ht="27" customHeight="1">
      <c r="A4" s="27"/>
      <c r="B4" s="27"/>
      <c r="C4" s="27"/>
      <c r="D4" s="27"/>
      <c r="E4" s="27"/>
      <c r="F4" s="38" t="s">
        <v>7</v>
      </c>
      <c r="G4" s="38" t="s">
        <v>8</v>
      </c>
      <c r="H4" s="38" t="s">
        <v>9</v>
      </c>
      <c r="I4" s="28" t="s">
        <v>10</v>
      </c>
      <c r="J4" s="29"/>
      <c r="K4" s="30"/>
      <c r="L4" s="28" t="s">
        <v>11</v>
      </c>
      <c r="M4" s="29"/>
      <c r="N4" s="30"/>
      <c r="O4" s="28" t="s">
        <v>69</v>
      </c>
      <c r="P4" s="29"/>
      <c r="Q4" s="30"/>
      <c r="R4" s="28" t="s">
        <v>19</v>
      </c>
      <c r="S4" s="29"/>
      <c r="T4" s="30"/>
      <c r="U4" s="28" t="s">
        <v>13</v>
      </c>
      <c r="V4" s="29"/>
      <c r="W4" s="30"/>
      <c r="X4" s="44"/>
    </row>
    <row r="5" spans="1:24" ht="44.25" customHeight="1">
      <c r="A5" s="27"/>
      <c r="B5" s="27"/>
      <c r="C5" s="27"/>
      <c r="D5" s="27"/>
      <c r="E5" s="27"/>
      <c r="F5" s="39"/>
      <c r="G5" s="39"/>
      <c r="H5" s="39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5"/>
    </row>
    <row r="6" spans="1:24" ht="18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30.75" customHeight="1">
      <c r="A7" s="35">
        <v>6</v>
      </c>
      <c r="B7" s="32" t="s">
        <v>4</v>
      </c>
      <c r="C7" s="14">
        <v>42334</v>
      </c>
      <c r="D7" s="5" t="s">
        <v>67</v>
      </c>
      <c r="E7" s="5">
        <v>5</v>
      </c>
      <c r="F7" s="5">
        <v>5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2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/>
    </row>
    <row r="8" spans="1:24" ht="36.75" customHeight="1">
      <c r="A8" s="36"/>
      <c r="B8" s="33"/>
      <c r="C8" s="14">
        <v>42335</v>
      </c>
      <c r="D8" s="5" t="s">
        <v>68</v>
      </c>
      <c r="E8" s="5">
        <v>7</v>
      </c>
      <c r="F8" s="5">
        <v>7</v>
      </c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/>
    </row>
    <row r="9" spans="1:24" ht="23.25" customHeight="1">
      <c r="A9" s="28" t="s">
        <v>35</v>
      </c>
      <c r="B9" s="29"/>
      <c r="C9" s="29"/>
      <c r="D9" s="30"/>
      <c r="E9" s="4">
        <v>12</v>
      </c>
      <c r="F9" s="4">
        <v>12</v>
      </c>
      <c r="G9" s="4">
        <v>0</v>
      </c>
      <c r="H9" s="4">
        <v>0</v>
      </c>
      <c r="I9" s="4">
        <v>4</v>
      </c>
      <c r="J9" s="4">
        <v>0</v>
      </c>
      <c r="K9" s="4">
        <v>0</v>
      </c>
      <c r="L9" s="4">
        <v>3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3</v>
      </c>
      <c r="V9" s="4">
        <v>0</v>
      </c>
      <c r="W9" s="4">
        <v>0</v>
      </c>
      <c r="X9" s="5"/>
    </row>
  </sheetData>
  <sheetProtection/>
  <mergeCells count="21">
    <mergeCell ref="O4:Q4"/>
    <mergeCell ref="B7:B8"/>
    <mergeCell ref="U4:W4"/>
    <mergeCell ref="A1:X1"/>
    <mergeCell ref="A2:X2"/>
    <mergeCell ref="A3:A5"/>
    <mergeCell ref="B3:B5"/>
    <mergeCell ref="C3:C5"/>
    <mergeCell ref="I3:W3"/>
    <mergeCell ref="I4:K4"/>
    <mergeCell ref="L4:N4"/>
    <mergeCell ref="R4:T4"/>
    <mergeCell ref="D3:D5"/>
    <mergeCell ref="X3:X5"/>
    <mergeCell ref="H4:H5"/>
    <mergeCell ref="A9:D9"/>
    <mergeCell ref="F4:F5"/>
    <mergeCell ref="G4:G5"/>
    <mergeCell ref="E3:E5"/>
    <mergeCell ref="F3:H3"/>
    <mergeCell ref="A7:A8"/>
  </mergeCells>
  <printOptions/>
  <pageMargins left="0.25" right="0.2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8" sqref="U8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9.140625" style="2" customWidth="1"/>
    <col min="6" max="6" width="8.8515625" style="2" customWidth="1"/>
    <col min="7" max="7" width="9.00390625" style="2" customWidth="1"/>
    <col min="8" max="8" width="8.7109375" style="2" customWidth="1"/>
    <col min="9" max="9" width="9.8515625" style="2" customWidth="1"/>
    <col min="10" max="10" width="10.00390625" style="2" customWidth="1"/>
    <col min="11" max="11" width="10.28125" style="2" customWidth="1"/>
    <col min="12" max="12" width="9.7109375" style="2" customWidth="1"/>
    <col min="13" max="13" width="9.28125" style="2" customWidth="1"/>
    <col min="14" max="14" width="8.421875" style="2" customWidth="1"/>
    <col min="15" max="15" width="9.8515625" style="2" customWidth="1"/>
    <col min="16" max="16" width="9.7109375" style="2" customWidth="1"/>
    <col min="17" max="17" width="8.7109375" style="2" customWidth="1"/>
    <col min="18" max="18" width="9.00390625" style="2" customWidth="1"/>
    <col min="19" max="19" width="9.421875" style="2" customWidth="1"/>
    <col min="20" max="20" width="8.421875" style="2" customWidth="1"/>
    <col min="21" max="21" width="9.00390625" style="2" customWidth="1"/>
    <col min="22" max="22" width="9.28125" style="2" customWidth="1"/>
    <col min="23" max="23" width="8.421875" style="2" customWidth="1"/>
    <col min="24" max="24" width="5.851562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6" customFormat="1" ht="39" customHeight="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36" customHeight="1">
      <c r="A3" s="38" t="s">
        <v>0</v>
      </c>
      <c r="B3" s="38" t="s">
        <v>3</v>
      </c>
      <c r="C3" s="38" t="s">
        <v>16</v>
      </c>
      <c r="D3" s="38" t="s">
        <v>17</v>
      </c>
      <c r="E3" s="38" t="s">
        <v>15</v>
      </c>
      <c r="F3" s="28" t="s">
        <v>6</v>
      </c>
      <c r="G3" s="29"/>
      <c r="H3" s="30"/>
      <c r="I3" s="28" t="s">
        <v>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43" t="s">
        <v>5</v>
      </c>
    </row>
    <row r="4" spans="1:24" ht="27" customHeight="1">
      <c r="A4" s="53"/>
      <c r="B4" s="53"/>
      <c r="C4" s="53"/>
      <c r="D4" s="53"/>
      <c r="E4" s="53"/>
      <c r="F4" s="38" t="s">
        <v>7</v>
      </c>
      <c r="G4" s="38" t="s">
        <v>8</v>
      </c>
      <c r="H4" s="38" t="s">
        <v>9</v>
      </c>
      <c r="I4" s="28" t="s">
        <v>10</v>
      </c>
      <c r="J4" s="29"/>
      <c r="K4" s="30"/>
      <c r="L4" s="28" t="s">
        <v>11</v>
      </c>
      <c r="M4" s="29"/>
      <c r="N4" s="30"/>
      <c r="O4" s="28" t="s">
        <v>12</v>
      </c>
      <c r="P4" s="29"/>
      <c r="Q4" s="30"/>
      <c r="R4" s="28" t="s">
        <v>19</v>
      </c>
      <c r="S4" s="29"/>
      <c r="T4" s="30"/>
      <c r="U4" s="28" t="s">
        <v>13</v>
      </c>
      <c r="V4" s="29"/>
      <c r="W4" s="30"/>
      <c r="X4" s="44"/>
    </row>
    <row r="5" spans="1:24" ht="44.25" customHeight="1">
      <c r="A5" s="39"/>
      <c r="B5" s="39"/>
      <c r="C5" s="39"/>
      <c r="D5" s="39"/>
      <c r="E5" s="39"/>
      <c r="F5" s="39"/>
      <c r="G5" s="39"/>
      <c r="H5" s="39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5"/>
    </row>
    <row r="6" spans="1:24" ht="18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33" customHeight="1">
      <c r="A7" s="35">
        <v>6</v>
      </c>
      <c r="B7" s="32" t="s">
        <v>4</v>
      </c>
      <c r="C7" s="14">
        <v>42356</v>
      </c>
      <c r="D7" s="5" t="s">
        <v>65</v>
      </c>
      <c r="E7" s="5">
        <v>6</v>
      </c>
      <c r="F7" s="5">
        <v>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/>
    </row>
    <row r="8" spans="1:24" ht="32.25" customHeight="1">
      <c r="A8" s="36"/>
      <c r="B8" s="33"/>
      <c r="C8" s="14">
        <v>42363</v>
      </c>
      <c r="D8" s="5" t="s">
        <v>66</v>
      </c>
      <c r="E8" s="5">
        <v>12</v>
      </c>
      <c r="F8" s="5">
        <v>12</v>
      </c>
      <c r="G8" s="5">
        <v>0</v>
      </c>
      <c r="H8" s="5">
        <v>0</v>
      </c>
      <c r="I8" s="5">
        <v>7</v>
      </c>
      <c r="J8" s="5">
        <v>0</v>
      </c>
      <c r="K8" s="5">
        <v>0</v>
      </c>
      <c r="L8" s="5">
        <v>3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/>
    </row>
    <row r="9" spans="1:24" ht="23.25" customHeight="1">
      <c r="A9" s="28" t="s">
        <v>35</v>
      </c>
      <c r="B9" s="29"/>
      <c r="C9" s="29"/>
      <c r="D9" s="30"/>
      <c r="E9" s="4">
        <v>18</v>
      </c>
      <c r="F9" s="4">
        <v>12</v>
      </c>
      <c r="G9" s="4">
        <v>0</v>
      </c>
      <c r="H9" s="4">
        <v>0</v>
      </c>
      <c r="I9" s="4">
        <v>7</v>
      </c>
      <c r="J9" s="4">
        <v>0</v>
      </c>
      <c r="K9" s="4">
        <v>0</v>
      </c>
      <c r="L9" s="4">
        <v>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2</v>
      </c>
      <c r="V9" s="4">
        <v>0</v>
      </c>
      <c r="W9" s="4">
        <v>0</v>
      </c>
      <c r="X9" s="5"/>
    </row>
  </sheetData>
  <sheetProtection/>
  <mergeCells count="21">
    <mergeCell ref="A7:A8"/>
    <mergeCell ref="B7:B8"/>
    <mergeCell ref="A9:D9"/>
    <mergeCell ref="H4:H5"/>
    <mergeCell ref="U4:W4"/>
    <mergeCell ref="O4:Q4"/>
    <mergeCell ref="I4:K4"/>
    <mergeCell ref="R4:T4"/>
    <mergeCell ref="D3:D5"/>
    <mergeCell ref="G4:G5"/>
    <mergeCell ref="F4:F5"/>
    <mergeCell ref="I3:W3"/>
    <mergeCell ref="A1:X1"/>
    <mergeCell ref="A2:X2"/>
    <mergeCell ref="A3:A5"/>
    <mergeCell ref="B3:B5"/>
    <mergeCell ref="C3:C5"/>
    <mergeCell ref="L4:N4"/>
    <mergeCell ref="F3:H3"/>
    <mergeCell ref="E3:E5"/>
    <mergeCell ref="X3:X5"/>
  </mergeCells>
  <printOptions/>
  <pageMargins left="0.7" right="0.7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3.8515625" style="2" customWidth="1"/>
    <col min="2" max="2" width="14.140625" style="2" customWidth="1"/>
    <col min="3" max="3" width="7.57421875" style="2" customWidth="1"/>
    <col min="4" max="14" width="7.57421875" style="1" customWidth="1"/>
    <col min="15" max="15" width="10.8515625" style="1" customWidth="1"/>
    <col min="16" max="16" width="14.8515625" style="1" customWidth="1"/>
    <col min="17" max="16384" width="9.140625" style="1" customWidth="1"/>
  </cols>
  <sheetData>
    <row r="1" spans="1:16" ht="43.5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12" customFormat="1" ht="24" customHeight="1">
      <c r="A2" s="61" t="s">
        <v>0</v>
      </c>
      <c r="B2" s="61" t="s">
        <v>3</v>
      </c>
      <c r="C2" s="55" t="s">
        <v>15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6"/>
      <c r="O2" s="55" t="s">
        <v>14</v>
      </c>
      <c r="P2" s="56"/>
    </row>
    <row r="3" spans="1:16" s="13" customFormat="1" ht="21" customHeight="1">
      <c r="A3" s="62"/>
      <c r="B3" s="62"/>
      <c r="C3" s="57"/>
      <c r="D3" s="60"/>
      <c r="E3" s="60"/>
      <c r="F3" s="60"/>
      <c r="G3" s="60"/>
      <c r="H3" s="60"/>
      <c r="I3" s="60"/>
      <c r="J3" s="60"/>
      <c r="K3" s="60"/>
      <c r="L3" s="60"/>
      <c r="M3" s="60"/>
      <c r="N3" s="58"/>
      <c r="O3" s="57"/>
      <c r="P3" s="58"/>
    </row>
    <row r="4" spans="1:16" s="12" customFormat="1" ht="57.75" customHeight="1">
      <c r="A4" s="63"/>
      <c r="B4" s="63"/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</row>
    <row r="5" spans="1:16" ht="32.25" customHeight="1">
      <c r="A5" s="5">
        <v>6</v>
      </c>
      <c r="B5" s="9" t="s">
        <v>4</v>
      </c>
      <c r="C5" s="15">
        <f>january!E10</f>
        <v>8</v>
      </c>
      <c r="D5" s="15">
        <f>february!E10</f>
        <v>25</v>
      </c>
      <c r="E5" s="15">
        <f>march!E10</f>
        <v>8</v>
      </c>
      <c r="F5" s="15">
        <f>april!E10</f>
        <v>21</v>
      </c>
      <c r="G5" s="15">
        <v>38</v>
      </c>
      <c r="H5" s="15">
        <v>18</v>
      </c>
      <c r="I5" s="15">
        <v>35</v>
      </c>
      <c r="J5" s="15">
        <v>2</v>
      </c>
      <c r="K5" s="15">
        <v>8</v>
      </c>
      <c r="L5" s="15">
        <v>30</v>
      </c>
      <c r="M5" s="15">
        <v>12</v>
      </c>
      <c r="N5" s="15">
        <v>18</v>
      </c>
      <c r="O5" s="11"/>
      <c r="P5" s="11">
        <v>223</v>
      </c>
    </row>
    <row r="6" ht="25.5" customHeight="1"/>
    <row r="7" spans="1:3" s="6" customFormat="1" ht="33" customHeight="1">
      <c r="A7" s="2"/>
      <c r="B7" s="2"/>
      <c r="C7" s="2"/>
    </row>
  </sheetData>
  <sheetProtection/>
  <mergeCells count="5">
    <mergeCell ref="A1:P1"/>
    <mergeCell ref="O2:P3"/>
    <mergeCell ref="C2:N3"/>
    <mergeCell ref="A2:A4"/>
    <mergeCell ref="B2:B4"/>
  </mergeCells>
  <printOptions/>
  <pageMargins left="0.1" right="0.1" top="0.2" bottom="0.2" header="0.2" footer="0.2"/>
  <pageSetup horizontalDpi="600" verticalDpi="600" orientation="landscape" r:id="rId1"/>
  <headerFooter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5" sqref="P5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7.574218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9.140625" style="2" customWidth="1"/>
    <col min="12" max="12" width="12.28125" style="2" customWidth="1"/>
    <col min="13" max="13" width="11.57421875" style="2" customWidth="1"/>
    <col min="14" max="14" width="9.28125" style="2" customWidth="1"/>
    <col min="15" max="15" width="12.57421875" style="2" customWidth="1"/>
    <col min="16" max="16" width="11.8515625" style="2" customWidth="1"/>
    <col min="17" max="17" width="8.7109375" style="2" customWidth="1"/>
    <col min="18" max="18" width="12.421875" style="2" customWidth="1"/>
    <col min="19" max="19" width="12.28125" style="2" customWidth="1"/>
    <col min="20" max="20" width="8.140625" style="2" customWidth="1"/>
    <col min="21" max="21" width="13.421875" style="2" customWidth="1"/>
    <col min="22" max="22" width="11.8515625" style="2" bestFit="1" customWidth="1"/>
    <col min="23" max="23" width="9.140625" style="2" customWidth="1"/>
    <col min="24" max="24" width="8.8515625" style="2" customWidth="1"/>
    <col min="25" max="16384" width="9.140625" style="1" customWidth="1"/>
  </cols>
  <sheetData>
    <row r="1" spans="1:24" ht="18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6" customFormat="1" ht="31.5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25.5" customHeight="1">
      <c r="A3" s="27" t="s">
        <v>0</v>
      </c>
      <c r="B3" s="27" t="s">
        <v>3</v>
      </c>
      <c r="C3" s="27" t="s">
        <v>16</v>
      </c>
      <c r="D3" s="27" t="s">
        <v>17</v>
      </c>
      <c r="E3" s="27" t="s">
        <v>15</v>
      </c>
      <c r="F3" s="40" t="s">
        <v>6</v>
      </c>
      <c r="G3" s="41"/>
      <c r="H3" s="42"/>
      <c r="I3" s="28" t="s">
        <v>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43" t="s">
        <v>5</v>
      </c>
    </row>
    <row r="4" spans="1:24" ht="22.5" customHeight="1">
      <c r="A4" s="27"/>
      <c r="B4" s="27"/>
      <c r="C4" s="27"/>
      <c r="D4" s="27"/>
      <c r="E4" s="27"/>
      <c r="F4" s="38" t="s">
        <v>7</v>
      </c>
      <c r="G4" s="38" t="s">
        <v>8</v>
      </c>
      <c r="H4" s="38" t="s">
        <v>9</v>
      </c>
      <c r="I4" s="28" t="s">
        <v>10</v>
      </c>
      <c r="J4" s="29"/>
      <c r="K4" s="30"/>
      <c r="L4" s="28" t="s">
        <v>11</v>
      </c>
      <c r="M4" s="29"/>
      <c r="N4" s="30"/>
      <c r="O4" s="28" t="s">
        <v>12</v>
      </c>
      <c r="P4" s="29"/>
      <c r="Q4" s="30"/>
      <c r="R4" s="28" t="s">
        <v>19</v>
      </c>
      <c r="S4" s="29"/>
      <c r="T4" s="30"/>
      <c r="U4" s="28" t="s">
        <v>13</v>
      </c>
      <c r="V4" s="29"/>
      <c r="W4" s="30"/>
      <c r="X4" s="44"/>
    </row>
    <row r="5" spans="1:24" ht="40.5" customHeight="1">
      <c r="A5" s="27"/>
      <c r="B5" s="27"/>
      <c r="C5" s="27"/>
      <c r="D5" s="27"/>
      <c r="E5" s="27"/>
      <c r="F5" s="39"/>
      <c r="G5" s="39"/>
      <c r="H5" s="39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5"/>
    </row>
    <row r="6" spans="1:24" ht="15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20.25" customHeight="1">
      <c r="A7" s="35">
        <v>6</v>
      </c>
      <c r="B7" s="32" t="s">
        <v>4</v>
      </c>
      <c r="C7" s="14">
        <v>42057</v>
      </c>
      <c r="D7" s="5" t="s">
        <v>38</v>
      </c>
      <c r="E7" s="5">
        <v>6</v>
      </c>
      <c r="F7" s="5">
        <v>6</v>
      </c>
      <c r="G7" s="5">
        <v>0</v>
      </c>
      <c r="H7" s="5">
        <f>K7+N7+Q7+T7+W7</f>
        <v>0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4</v>
      </c>
      <c r="V7" s="5">
        <v>0</v>
      </c>
      <c r="W7" s="5">
        <v>0</v>
      </c>
      <c r="X7" s="5"/>
    </row>
    <row r="8" spans="1:24" ht="29.25" customHeight="1">
      <c r="A8" s="36"/>
      <c r="B8" s="33"/>
      <c r="C8" s="14">
        <v>42054</v>
      </c>
      <c r="D8" s="5" t="s">
        <v>72</v>
      </c>
      <c r="E8" s="5">
        <v>17</v>
      </c>
      <c r="F8" s="5">
        <v>17</v>
      </c>
      <c r="G8" s="5">
        <v>0</v>
      </c>
      <c r="H8" s="5">
        <v>0</v>
      </c>
      <c r="I8" s="5">
        <v>4</v>
      </c>
      <c r="J8" s="5">
        <v>0</v>
      </c>
      <c r="K8" s="5">
        <v>0</v>
      </c>
      <c r="L8" s="5">
        <v>7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/>
    </row>
    <row r="9" spans="1:24" ht="20.25" customHeight="1">
      <c r="A9" s="37"/>
      <c r="B9" s="34"/>
      <c r="C9" s="14">
        <v>42061</v>
      </c>
      <c r="D9" s="5" t="s">
        <v>18</v>
      </c>
      <c r="E9" s="5">
        <v>2</v>
      </c>
      <c r="F9" s="5">
        <v>2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18" customHeight="1">
      <c r="A10" s="28" t="s">
        <v>35</v>
      </c>
      <c r="B10" s="29"/>
      <c r="C10" s="29"/>
      <c r="D10" s="30"/>
      <c r="E10" s="4">
        <v>25</v>
      </c>
      <c r="F10" s="4">
        <v>25</v>
      </c>
      <c r="G10" s="4">
        <v>0</v>
      </c>
      <c r="H10" s="4">
        <v>0</v>
      </c>
      <c r="I10" s="4">
        <v>5</v>
      </c>
      <c r="J10" s="4">
        <v>0</v>
      </c>
      <c r="K10" s="4">
        <v>0</v>
      </c>
      <c r="L10" s="4">
        <v>9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4</v>
      </c>
      <c r="S10" s="4">
        <v>0</v>
      </c>
      <c r="T10" s="4">
        <v>0</v>
      </c>
      <c r="U10" s="4">
        <v>6</v>
      </c>
      <c r="V10" s="4">
        <v>0</v>
      </c>
      <c r="W10" s="4">
        <v>0</v>
      </c>
      <c r="X10" s="5"/>
    </row>
  </sheetData>
  <sheetProtection/>
  <mergeCells count="21">
    <mergeCell ref="X3:X5"/>
    <mergeCell ref="F4:F5"/>
    <mergeCell ref="I3:W3"/>
    <mergeCell ref="O4:Q4"/>
    <mergeCell ref="R4:T4"/>
    <mergeCell ref="U4:W4"/>
    <mergeCell ref="I4:K4"/>
    <mergeCell ref="H4:H5"/>
    <mergeCell ref="A1:X1"/>
    <mergeCell ref="A2:X2"/>
    <mergeCell ref="C3:C5"/>
    <mergeCell ref="D3:D5"/>
    <mergeCell ref="E3:E5"/>
    <mergeCell ref="G4:G5"/>
    <mergeCell ref="A10:D10"/>
    <mergeCell ref="A3:A5"/>
    <mergeCell ref="B3:B5"/>
    <mergeCell ref="F3:H3"/>
    <mergeCell ref="L4:N4"/>
    <mergeCell ref="A7:A9"/>
    <mergeCell ref="B7:B9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9" sqref="G19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1.42187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9.140625" style="2" customWidth="1"/>
    <col min="12" max="12" width="12.28125" style="2" customWidth="1"/>
    <col min="13" max="13" width="11.57421875" style="2" customWidth="1"/>
    <col min="14" max="14" width="10.28125" style="2" customWidth="1"/>
    <col min="15" max="15" width="12.57421875" style="2" customWidth="1"/>
    <col min="16" max="16" width="11.8515625" style="2" customWidth="1"/>
    <col min="17" max="17" width="8.421875" style="2" customWidth="1"/>
    <col min="18" max="18" width="12.421875" style="2" customWidth="1"/>
    <col min="19" max="19" width="12.28125" style="2" customWidth="1"/>
    <col min="20" max="20" width="9.421875" style="2" customWidth="1"/>
    <col min="21" max="21" width="13.421875" style="2" customWidth="1"/>
    <col min="22" max="22" width="11.8515625" style="2" bestFit="1" customWidth="1"/>
    <col min="23" max="23" width="9.140625" style="2" customWidth="1"/>
    <col min="24" max="24" width="6.8515625" style="2" customWidth="1"/>
    <col min="25" max="16384" width="9.140625" style="1" customWidth="1"/>
  </cols>
  <sheetData>
    <row r="1" spans="1:24" ht="18.75" customHeight="1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6" customFormat="1" ht="33.75" customHeight="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28.5" customHeight="1">
      <c r="A3" s="27" t="s">
        <v>0</v>
      </c>
      <c r="B3" s="27" t="s">
        <v>3</v>
      </c>
      <c r="C3" s="27" t="s">
        <v>16</v>
      </c>
      <c r="D3" s="27" t="s">
        <v>17</v>
      </c>
      <c r="E3" s="27" t="s">
        <v>15</v>
      </c>
      <c r="F3" s="27" t="s">
        <v>6</v>
      </c>
      <c r="G3" s="27"/>
      <c r="H3" s="27"/>
      <c r="I3" s="27" t="s">
        <v>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8" t="s">
        <v>5</v>
      </c>
    </row>
    <row r="4" spans="1:24" ht="25.5" customHeight="1">
      <c r="A4" s="27"/>
      <c r="B4" s="27"/>
      <c r="C4" s="27"/>
      <c r="D4" s="27"/>
      <c r="E4" s="27"/>
      <c r="F4" s="27" t="s">
        <v>7</v>
      </c>
      <c r="G4" s="27" t="s">
        <v>8</v>
      </c>
      <c r="H4" s="27" t="s">
        <v>9</v>
      </c>
      <c r="I4" s="27" t="s">
        <v>10</v>
      </c>
      <c r="J4" s="27"/>
      <c r="K4" s="27"/>
      <c r="L4" s="27" t="s">
        <v>11</v>
      </c>
      <c r="M4" s="27"/>
      <c r="N4" s="27"/>
      <c r="O4" s="27"/>
      <c r="P4" s="27"/>
      <c r="Q4" s="27"/>
      <c r="R4" s="27"/>
      <c r="S4" s="27"/>
      <c r="T4" s="27"/>
      <c r="U4" s="27" t="s">
        <v>13</v>
      </c>
      <c r="V4" s="27"/>
      <c r="W4" s="27"/>
      <c r="X4" s="48"/>
    </row>
    <row r="5" spans="1:24" ht="40.5" customHeight="1">
      <c r="A5" s="27"/>
      <c r="B5" s="27"/>
      <c r="C5" s="27"/>
      <c r="D5" s="27"/>
      <c r="E5" s="27"/>
      <c r="F5" s="27"/>
      <c r="G5" s="27"/>
      <c r="H5" s="27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8"/>
    </row>
    <row r="6" spans="1:24" ht="10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19.5" customHeight="1">
      <c r="A7" s="35">
        <v>6</v>
      </c>
      <c r="B7" s="32" t="s">
        <v>4</v>
      </c>
      <c r="C7" s="14">
        <v>42069</v>
      </c>
      <c r="D7" s="5" t="s">
        <v>38</v>
      </c>
      <c r="E7" s="5">
        <v>2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</row>
    <row r="8" spans="1:24" ht="39.75" customHeight="1">
      <c r="A8" s="36"/>
      <c r="B8" s="33"/>
      <c r="C8" s="14">
        <v>42083</v>
      </c>
      <c r="D8" s="5" t="s">
        <v>73</v>
      </c>
      <c r="E8" s="5">
        <v>4</v>
      </c>
      <c r="F8" s="5">
        <v>4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/>
    </row>
    <row r="9" spans="1:24" ht="19.5" customHeight="1">
      <c r="A9" s="37"/>
      <c r="B9" s="34"/>
      <c r="C9" s="14">
        <v>42090</v>
      </c>
      <c r="D9" s="5" t="s">
        <v>18</v>
      </c>
      <c r="E9" s="5">
        <v>2</v>
      </c>
      <c r="F9" s="5">
        <v>2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19.5" customHeight="1">
      <c r="A10" s="40" t="s">
        <v>35</v>
      </c>
      <c r="B10" s="41"/>
      <c r="C10" s="41"/>
      <c r="D10" s="42"/>
      <c r="E10" s="16">
        <v>8</v>
      </c>
      <c r="F10" s="16">
        <f>SUM(F7:F9)</f>
        <v>8</v>
      </c>
      <c r="G10" s="16">
        <v>0</v>
      </c>
      <c r="H10" s="16">
        <f>SUM(H7:H9)</f>
        <v>0</v>
      </c>
      <c r="I10" s="16">
        <v>2</v>
      </c>
      <c r="J10" s="16">
        <v>0</v>
      </c>
      <c r="K10" s="16">
        <v>0</v>
      </c>
      <c r="L10" s="16">
        <v>4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2</v>
      </c>
      <c r="V10" s="16">
        <v>0</v>
      </c>
      <c r="W10" s="16">
        <v>0</v>
      </c>
      <c r="X10" s="7"/>
    </row>
    <row r="11" spans="1:24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</row>
    <row r="13" spans="1:24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</row>
    <row r="14" spans="1:24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</row>
    <row r="15" spans="1:24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</row>
    <row r="16" spans="1:24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</row>
    <row r="17" spans="1:24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  <row r="18" spans="1:24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</row>
    <row r="19" spans="1:24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</row>
    <row r="20" spans="1:24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</row>
    <row r="21" spans="1:24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</row>
    <row r="22" spans="1:24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</row>
    <row r="23" spans="1:24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</row>
    <row r="24" spans="1:24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</row>
    <row r="26" spans="1:24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</row>
    <row r="27" spans="1:24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</row>
    <row r="28" spans="1:24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</row>
  </sheetData>
  <sheetProtection/>
  <mergeCells count="21">
    <mergeCell ref="E3:E5"/>
    <mergeCell ref="D3:D5"/>
    <mergeCell ref="L4:N4"/>
    <mergeCell ref="F4:F5"/>
    <mergeCell ref="A1:X1"/>
    <mergeCell ref="A2:X2"/>
    <mergeCell ref="A3:A5"/>
    <mergeCell ref="B3:B5"/>
    <mergeCell ref="O4:Q4"/>
    <mergeCell ref="F3:H3"/>
    <mergeCell ref="X3:X5"/>
    <mergeCell ref="R4:T4"/>
    <mergeCell ref="I4:K4"/>
    <mergeCell ref="U4:W4"/>
    <mergeCell ref="A7:A9"/>
    <mergeCell ref="B7:B9"/>
    <mergeCell ref="A10:D10"/>
    <mergeCell ref="G4:G5"/>
    <mergeCell ref="C3:C5"/>
    <mergeCell ref="I3:W3"/>
    <mergeCell ref="H4:H5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X2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6.421875" style="2" customWidth="1"/>
    <col min="25" max="16384" width="9.140625" style="1" customWidth="1"/>
  </cols>
  <sheetData>
    <row r="1" spans="1:24" ht="18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29.25" customHeight="1">
      <c r="A2" s="50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30" customHeight="1">
      <c r="A3" s="27" t="s">
        <v>0</v>
      </c>
      <c r="B3" s="27" t="s">
        <v>3</v>
      </c>
      <c r="C3" s="27" t="s">
        <v>16</v>
      </c>
      <c r="D3" s="27" t="s">
        <v>17</v>
      </c>
      <c r="E3" s="27" t="s">
        <v>15</v>
      </c>
      <c r="F3" s="40" t="s">
        <v>6</v>
      </c>
      <c r="G3" s="41"/>
      <c r="H3" s="42"/>
      <c r="I3" s="28" t="s">
        <v>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43" t="s">
        <v>5</v>
      </c>
    </row>
    <row r="4" spans="1:24" ht="22.5" customHeight="1">
      <c r="A4" s="27"/>
      <c r="B4" s="27"/>
      <c r="C4" s="27"/>
      <c r="D4" s="27"/>
      <c r="E4" s="27"/>
      <c r="F4" s="38" t="s">
        <v>7</v>
      </c>
      <c r="G4" s="38" t="s">
        <v>8</v>
      </c>
      <c r="H4" s="38" t="s">
        <v>9</v>
      </c>
      <c r="I4" s="28" t="s">
        <v>10</v>
      </c>
      <c r="J4" s="29"/>
      <c r="K4" s="30"/>
      <c r="L4" s="28" t="s">
        <v>11</v>
      </c>
      <c r="M4" s="29"/>
      <c r="N4" s="30"/>
      <c r="O4" s="28" t="s">
        <v>40</v>
      </c>
      <c r="P4" s="29"/>
      <c r="Q4" s="30"/>
      <c r="R4" s="28" t="s">
        <v>19</v>
      </c>
      <c r="S4" s="29"/>
      <c r="T4" s="30"/>
      <c r="U4" s="28" t="s">
        <v>13</v>
      </c>
      <c r="V4" s="29"/>
      <c r="W4" s="30"/>
      <c r="X4" s="44"/>
    </row>
    <row r="5" spans="1:24" ht="44.25" customHeight="1">
      <c r="A5" s="27"/>
      <c r="B5" s="27"/>
      <c r="C5" s="27"/>
      <c r="D5" s="27"/>
      <c r="E5" s="27"/>
      <c r="F5" s="39"/>
      <c r="G5" s="39"/>
      <c r="H5" s="39"/>
      <c r="I5" s="4" t="s">
        <v>7</v>
      </c>
      <c r="J5" s="4" t="s">
        <v>8</v>
      </c>
      <c r="K5" s="4" t="s">
        <v>9</v>
      </c>
      <c r="L5" s="4" t="s">
        <v>7</v>
      </c>
      <c r="M5" s="4" t="s">
        <v>8</v>
      </c>
      <c r="N5" s="4" t="s">
        <v>9</v>
      </c>
      <c r="O5" s="4" t="s">
        <v>7</v>
      </c>
      <c r="P5" s="4" t="s">
        <v>8</v>
      </c>
      <c r="Q5" s="4" t="s">
        <v>9</v>
      </c>
      <c r="R5" s="4" t="s">
        <v>7</v>
      </c>
      <c r="S5" s="4" t="s">
        <v>8</v>
      </c>
      <c r="T5" s="4" t="s">
        <v>9</v>
      </c>
      <c r="U5" s="4" t="s">
        <v>7</v>
      </c>
      <c r="V5" s="4" t="s">
        <v>8</v>
      </c>
      <c r="W5" s="4" t="s">
        <v>9</v>
      </c>
      <c r="X5" s="45"/>
    </row>
    <row r="6" spans="1:24" ht="14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19.5" customHeight="1">
      <c r="A7" s="35">
        <v>6</v>
      </c>
      <c r="B7" s="32" t="s">
        <v>4</v>
      </c>
      <c r="C7" s="14">
        <v>42104</v>
      </c>
      <c r="D7" s="5" t="s">
        <v>39</v>
      </c>
      <c r="E7" s="5">
        <v>9</v>
      </c>
      <c r="F7" s="5">
        <v>7</v>
      </c>
      <c r="G7" s="5">
        <v>0</v>
      </c>
      <c r="H7" s="5">
        <v>0</v>
      </c>
      <c r="I7" s="5">
        <v>2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</v>
      </c>
      <c r="V7" s="5">
        <v>0</v>
      </c>
      <c r="W7" s="5">
        <v>0</v>
      </c>
      <c r="X7" s="5"/>
    </row>
    <row r="8" spans="1:24" ht="19.5" customHeight="1">
      <c r="A8" s="36"/>
      <c r="B8" s="33"/>
      <c r="C8" s="14">
        <v>42111</v>
      </c>
      <c r="D8" s="5" t="s">
        <v>37</v>
      </c>
      <c r="E8" s="5">
        <v>10</v>
      </c>
      <c r="F8" s="5">
        <v>23</v>
      </c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4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4</v>
      </c>
      <c r="V8" s="5">
        <v>0</v>
      </c>
      <c r="W8" s="5">
        <v>0</v>
      </c>
      <c r="X8" s="5"/>
    </row>
    <row r="9" spans="1:24" ht="19.5" customHeight="1">
      <c r="A9" s="37"/>
      <c r="B9" s="34"/>
      <c r="C9" s="14">
        <v>42118</v>
      </c>
      <c r="D9" s="5" t="s">
        <v>18</v>
      </c>
      <c r="E9" s="5">
        <v>2</v>
      </c>
      <c r="F9" s="5">
        <v>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/>
    </row>
    <row r="10" spans="1:24" ht="19.5" customHeight="1">
      <c r="A10" s="28" t="s">
        <v>35</v>
      </c>
      <c r="B10" s="29"/>
      <c r="C10" s="29"/>
      <c r="D10" s="30"/>
      <c r="E10" s="4">
        <v>21</v>
      </c>
      <c r="F10" s="4">
        <v>21</v>
      </c>
      <c r="G10" s="4">
        <v>0</v>
      </c>
      <c r="H10" s="4">
        <f>SUM(H7:H9)</f>
        <v>0</v>
      </c>
      <c r="I10" s="4">
        <v>5</v>
      </c>
      <c r="J10" s="4">
        <v>0</v>
      </c>
      <c r="K10" s="4">
        <v>0</v>
      </c>
      <c r="L10" s="4">
        <v>5</v>
      </c>
      <c r="M10" s="4">
        <v>0</v>
      </c>
      <c r="N10" s="4">
        <v>0</v>
      </c>
      <c r="O10" s="4">
        <v>2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7</v>
      </c>
      <c r="V10" s="4">
        <v>0</v>
      </c>
      <c r="W10" s="4">
        <v>0</v>
      </c>
      <c r="X10" s="5"/>
    </row>
  </sheetData>
  <sheetProtection/>
  <mergeCells count="22">
    <mergeCell ref="O4:Q4"/>
    <mergeCell ref="R4:T4"/>
    <mergeCell ref="L4:N4"/>
    <mergeCell ref="U4:W4"/>
    <mergeCell ref="A7:A9"/>
    <mergeCell ref="B7:B9"/>
    <mergeCell ref="A10:D10"/>
    <mergeCell ref="A1:X1"/>
    <mergeCell ref="A2:X2"/>
    <mergeCell ref="G4:G5"/>
    <mergeCell ref="H4:H5"/>
    <mergeCell ref="I4:K4"/>
    <mergeCell ref="F3:H3"/>
    <mergeCell ref="I3:W3"/>
    <mergeCell ref="F4:F5"/>
    <mergeCell ref="E3:E5"/>
    <mergeCell ref="Y2:AM2"/>
    <mergeCell ref="A3:A5"/>
    <mergeCell ref="B3:B5"/>
    <mergeCell ref="C3:C5"/>
    <mergeCell ref="D3:D5"/>
    <mergeCell ref="X3:X5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"/>
  <sheetViews>
    <sheetView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O14" sqref="O1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1.421875" style="2" customWidth="1"/>
    <col min="6" max="6" width="11.7109375" style="2" customWidth="1"/>
    <col min="7" max="7" width="12.00390625" style="2" customWidth="1"/>
    <col min="8" max="8" width="8.28125" style="2" bestFit="1" customWidth="1"/>
    <col min="9" max="9" width="13.00390625" style="2" customWidth="1"/>
    <col min="10" max="10" width="11.7109375" style="2" customWidth="1"/>
    <col min="11" max="11" width="8.8515625" style="2" customWidth="1"/>
    <col min="12" max="12" width="11.8515625" style="2" customWidth="1"/>
    <col min="13" max="13" width="13.00390625" style="2" customWidth="1"/>
    <col min="14" max="14" width="9.28125" style="2" customWidth="1"/>
    <col min="15" max="15" width="12.140625" style="2" customWidth="1"/>
    <col min="16" max="16" width="11.57421875" style="2" customWidth="1"/>
    <col min="17" max="17" width="8.57421875" style="2" customWidth="1"/>
    <col min="18" max="18" width="12.00390625" style="2" customWidth="1"/>
    <col min="19" max="19" width="12.28125" style="2" customWidth="1"/>
    <col min="20" max="20" width="8.7109375" style="2" customWidth="1"/>
    <col min="21" max="21" width="11.7109375" style="2" customWidth="1"/>
    <col min="22" max="22" width="12.421875" style="2" customWidth="1"/>
    <col min="23" max="23" width="8.28125" style="2" customWidth="1"/>
    <col min="24" max="24" width="8.5742187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29.2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3.2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39.75" customHeight="1">
      <c r="A5" s="50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6" customHeight="1">
      <c r="A7" s="27" t="s">
        <v>0</v>
      </c>
      <c r="B7" s="27" t="s">
        <v>3</v>
      </c>
      <c r="C7" s="27" t="s">
        <v>16</v>
      </c>
      <c r="D7" s="27" t="s">
        <v>17</v>
      </c>
      <c r="E7" s="27" t="s">
        <v>15</v>
      </c>
      <c r="F7" s="40" t="s">
        <v>6</v>
      </c>
      <c r="G7" s="41"/>
      <c r="H7" s="42"/>
      <c r="I7" s="28" t="s">
        <v>2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43" t="s">
        <v>5</v>
      </c>
    </row>
    <row r="8" spans="1:24" ht="27" customHeight="1">
      <c r="A8" s="27"/>
      <c r="B8" s="27"/>
      <c r="C8" s="27"/>
      <c r="D8" s="27"/>
      <c r="E8" s="27"/>
      <c r="F8" s="38" t="s">
        <v>7</v>
      </c>
      <c r="G8" s="38" t="s">
        <v>8</v>
      </c>
      <c r="H8" s="38" t="s">
        <v>9</v>
      </c>
      <c r="I8" s="28" t="s">
        <v>10</v>
      </c>
      <c r="J8" s="29"/>
      <c r="K8" s="30"/>
      <c r="L8" s="28" t="s">
        <v>11</v>
      </c>
      <c r="M8" s="29"/>
      <c r="N8" s="30"/>
      <c r="O8" s="28" t="s">
        <v>41</v>
      </c>
      <c r="P8" s="29"/>
      <c r="Q8" s="30"/>
      <c r="R8" s="28" t="s">
        <v>42</v>
      </c>
      <c r="S8" s="29"/>
      <c r="T8" s="30"/>
      <c r="U8" s="28" t="s">
        <v>13</v>
      </c>
      <c r="V8" s="29"/>
      <c r="W8" s="30"/>
      <c r="X8" s="44"/>
    </row>
    <row r="9" spans="1:24" ht="44.25" customHeight="1">
      <c r="A9" s="27"/>
      <c r="B9" s="27"/>
      <c r="C9" s="27"/>
      <c r="D9" s="27"/>
      <c r="E9" s="27"/>
      <c r="F9" s="39"/>
      <c r="G9" s="39"/>
      <c r="H9" s="39"/>
      <c r="I9" s="4" t="s">
        <v>7</v>
      </c>
      <c r="J9" s="4" t="s">
        <v>8</v>
      </c>
      <c r="K9" s="4" t="s">
        <v>9</v>
      </c>
      <c r="L9" s="4" t="s">
        <v>7</v>
      </c>
      <c r="M9" s="4" t="s">
        <v>8</v>
      </c>
      <c r="N9" s="4" t="s">
        <v>9</v>
      </c>
      <c r="O9" s="4" t="s">
        <v>7</v>
      </c>
      <c r="P9" s="4" t="s">
        <v>8</v>
      </c>
      <c r="Q9" s="4" t="s">
        <v>9</v>
      </c>
      <c r="R9" s="4" t="s">
        <v>7</v>
      </c>
      <c r="S9" s="4" t="s">
        <v>8</v>
      </c>
      <c r="T9" s="4" t="s">
        <v>9</v>
      </c>
      <c r="U9" s="4" t="s">
        <v>7</v>
      </c>
      <c r="V9" s="4" t="s">
        <v>8</v>
      </c>
      <c r="W9" s="4" t="s">
        <v>9</v>
      </c>
      <c r="X9" s="45"/>
    </row>
    <row r="10" spans="1:24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</row>
    <row r="11" spans="1:24" ht="23.25" customHeight="1">
      <c r="A11" s="35">
        <v>6</v>
      </c>
      <c r="B11" s="32" t="s">
        <v>4</v>
      </c>
      <c r="C11" s="14">
        <v>42139</v>
      </c>
      <c r="D11" s="5" t="s">
        <v>39</v>
      </c>
      <c r="E11" s="5">
        <v>4</v>
      </c>
      <c r="F11" s="5">
        <v>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2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4</v>
      </c>
      <c r="S11" s="5">
        <v>0</v>
      </c>
      <c r="T11" s="5">
        <v>0</v>
      </c>
      <c r="U11" s="5">
        <v>4</v>
      </c>
      <c r="V11" s="5">
        <v>0</v>
      </c>
      <c r="W11" s="5">
        <v>0</v>
      </c>
      <c r="X11" s="5"/>
    </row>
    <row r="12" spans="1:24" ht="23.25" customHeight="1">
      <c r="A12" s="36"/>
      <c r="B12" s="33"/>
      <c r="C12" s="14">
        <v>42144</v>
      </c>
      <c r="D12" s="5" t="s">
        <v>37</v>
      </c>
      <c r="E12" s="5">
        <v>32</v>
      </c>
      <c r="F12" s="5">
        <v>20</v>
      </c>
      <c r="G12" s="5">
        <v>0</v>
      </c>
      <c r="H12" s="5">
        <f>K12+N12+Q12+T12+W12</f>
        <v>0</v>
      </c>
      <c r="I12" s="5">
        <v>14</v>
      </c>
      <c r="J12" s="5">
        <v>0</v>
      </c>
      <c r="K12" s="5">
        <v>0</v>
      </c>
      <c r="L12" s="5">
        <v>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6</v>
      </c>
      <c r="V12" s="5">
        <v>0</v>
      </c>
      <c r="W12" s="5">
        <v>0</v>
      </c>
      <c r="X12" s="5"/>
    </row>
    <row r="13" spans="1:24" ht="23.25" customHeight="1">
      <c r="A13" s="37"/>
      <c r="B13" s="34"/>
      <c r="C13" s="14">
        <v>42153</v>
      </c>
      <c r="D13" s="5" t="s">
        <v>18</v>
      </c>
      <c r="E13" s="5">
        <v>2</v>
      </c>
      <c r="F13" s="5">
        <v>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/>
    </row>
    <row r="14" spans="1:24" ht="23.25" customHeight="1">
      <c r="A14" s="28" t="s">
        <v>35</v>
      </c>
      <c r="B14" s="29"/>
      <c r="C14" s="29"/>
      <c r="D14" s="30"/>
      <c r="E14" s="4">
        <v>38</v>
      </c>
      <c r="F14" s="4">
        <v>38</v>
      </c>
      <c r="G14" s="4">
        <v>0</v>
      </c>
      <c r="H14" s="4">
        <v>0</v>
      </c>
      <c r="I14" s="4">
        <v>14</v>
      </c>
      <c r="J14" s="4">
        <v>0</v>
      </c>
      <c r="K14" s="4">
        <v>0</v>
      </c>
      <c r="L14" s="4">
        <v>8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4</v>
      </c>
      <c r="S14" s="4">
        <v>0</v>
      </c>
      <c r="T14" s="4">
        <v>0</v>
      </c>
      <c r="U14" s="4">
        <v>11</v>
      </c>
      <c r="V14" s="4">
        <v>0</v>
      </c>
      <c r="W14" s="4">
        <v>0</v>
      </c>
      <c r="X14" s="7"/>
    </row>
  </sheetData>
  <sheetProtection/>
  <mergeCells count="24">
    <mergeCell ref="A14:D14"/>
    <mergeCell ref="A5:X5"/>
    <mergeCell ref="Y2:AM2"/>
    <mergeCell ref="A7:A9"/>
    <mergeCell ref="B7:B9"/>
    <mergeCell ref="C7:C9"/>
    <mergeCell ref="D7:D9"/>
    <mergeCell ref="E7:E9"/>
    <mergeCell ref="I7:W7"/>
    <mergeCell ref="X7:X9"/>
    <mergeCell ref="A11:A13"/>
    <mergeCell ref="B11:B13"/>
    <mergeCell ref="F7:H7"/>
    <mergeCell ref="U8:W8"/>
    <mergeCell ref="F8:F9"/>
    <mergeCell ref="G8:G9"/>
    <mergeCell ref="A1:X1"/>
    <mergeCell ref="A2:X2"/>
    <mergeCell ref="H8:H9"/>
    <mergeCell ref="I8:K8"/>
    <mergeCell ref="L8:N8"/>
    <mergeCell ref="O8:Q8"/>
    <mergeCell ref="R8:T8"/>
    <mergeCell ref="A4:X4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W11" sqref="W11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140625" style="2" customWidth="1"/>
    <col min="5" max="5" width="8.00390625" style="2" customWidth="1"/>
    <col min="6" max="6" width="11.7109375" style="2" customWidth="1"/>
    <col min="7" max="7" width="11.8515625" style="2" bestFit="1" customWidth="1"/>
    <col min="8" max="8" width="8.140625" style="2" customWidth="1"/>
    <col min="9" max="10" width="11.8515625" style="2" bestFit="1" customWidth="1"/>
    <col min="11" max="11" width="9.00390625" style="2" customWidth="1"/>
    <col min="12" max="12" width="12.140625" style="2" customWidth="1"/>
    <col min="13" max="13" width="11.8515625" style="2" customWidth="1"/>
    <col min="14" max="14" width="9.140625" style="2" customWidth="1"/>
    <col min="15" max="16" width="12.00390625" style="2" customWidth="1"/>
    <col min="17" max="17" width="10.28125" style="2" customWidth="1"/>
    <col min="18" max="19" width="11.8515625" style="2" bestFit="1" customWidth="1"/>
    <col min="20" max="20" width="10.00390625" style="2" customWidth="1"/>
    <col min="21" max="21" width="12.28125" style="2" customWidth="1"/>
    <col min="22" max="22" width="11.8515625" style="2" bestFit="1" customWidth="1"/>
    <col min="23" max="23" width="9.8515625" style="2" customWidth="1"/>
    <col min="24" max="24" width="9.2812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29.25" customHeight="1">
      <c r="A2" s="50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7" t="s">
        <v>0</v>
      </c>
      <c r="B4" s="27" t="s">
        <v>3</v>
      </c>
      <c r="C4" s="27" t="s">
        <v>16</v>
      </c>
      <c r="D4" s="27" t="s">
        <v>17</v>
      </c>
      <c r="E4" s="27" t="s">
        <v>15</v>
      </c>
      <c r="F4" s="40" t="s">
        <v>6</v>
      </c>
      <c r="G4" s="41"/>
      <c r="H4" s="42"/>
      <c r="I4" s="28" t="s">
        <v>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43" t="s">
        <v>5</v>
      </c>
    </row>
    <row r="5" spans="1:24" ht="27" customHeight="1">
      <c r="A5" s="27"/>
      <c r="B5" s="27"/>
      <c r="C5" s="27"/>
      <c r="D5" s="27"/>
      <c r="E5" s="27"/>
      <c r="F5" s="38" t="s">
        <v>7</v>
      </c>
      <c r="G5" s="38" t="s">
        <v>8</v>
      </c>
      <c r="H5" s="38" t="s">
        <v>9</v>
      </c>
      <c r="I5" s="28" t="s">
        <v>10</v>
      </c>
      <c r="J5" s="29"/>
      <c r="K5" s="30"/>
      <c r="L5" s="28" t="s">
        <v>55</v>
      </c>
      <c r="M5" s="29"/>
      <c r="N5" s="30"/>
      <c r="O5" s="28" t="s">
        <v>56</v>
      </c>
      <c r="P5" s="29"/>
      <c r="Q5" s="30"/>
      <c r="R5" s="28" t="s">
        <v>19</v>
      </c>
      <c r="S5" s="29"/>
      <c r="T5" s="30"/>
      <c r="U5" s="28" t="s">
        <v>13</v>
      </c>
      <c r="V5" s="29"/>
      <c r="W5" s="30"/>
      <c r="X5" s="44"/>
    </row>
    <row r="6" spans="1:24" ht="44.25" customHeight="1">
      <c r="A6" s="27"/>
      <c r="B6" s="27"/>
      <c r="C6" s="27"/>
      <c r="D6" s="27"/>
      <c r="E6" s="27"/>
      <c r="F6" s="39"/>
      <c r="G6" s="39"/>
      <c r="H6" s="39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5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5">
        <v>6</v>
      </c>
      <c r="B8" s="32" t="s">
        <v>4</v>
      </c>
      <c r="C8" s="14">
        <v>42173</v>
      </c>
      <c r="D8" s="5" t="s">
        <v>39</v>
      </c>
      <c r="E8" s="5">
        <v>4</v>
      </c>
      <c r="F8" s="5">
        <v>4</v>
      </c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/>
    </row>
    <row r="9" spans="1:24" ht="33.75" customHeight="1">
      <c r="A9" s="36"/>
      <c r="B9" s="33"/>
      <c r="C9" s="14">
        <v>42174</v>
      </c>
      <c r="D9" s="5" t="s">
        <v>37</v>
      </c>
      <c r="E9" s="5">
        <v>8</v>
      </c>
      <c r="F9" s="5">
        <v>8</v>
      </c>
      <c r="G9" s="5">
        <v>0</v>
      </c>
      <c r="H9" s="5">
        <v>0</v>
      </c>
      <c r="I9" s="5">
        <v>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2</v>
      </c>
      <c r="V9" s="5">
        <v>1</v>
      </c>
      <c r="W9" s="5">
        <v>0</v>
      </c>
      <c r="X9" s="5"/>
    </row>
    <row r="10" spans="1:24" ht="23.25" customHeight="1">
      <c r="A10" s="37"/>
      <c r="B10" s="34"/>
      <c r="C10" s="14">
        <v>42181</v>
      </c>
      <c r="D10" s="5" t="s">
        <v>18</v>
      </c>
      <c r="E10" s="5">
        <v>6</v>
      </c>
      <c r="F10" s="5">
        <v>6</v>
      </c>
      <c r="G10" s="5">
        <f>J10+M10+P10+V10</f>
        <v>0</v>
      </c>
      <c r="H10" s="5">
        <f>K10+N10+Q10+T10+W10</f>
        <v>0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/>
    </row>
    <row r="11" spans="1:24" ht="23.25" customHeight="1">
      <c r="A11" s="28" t="s">
        <v>35</v>
      </c>
      <c r="B11" s="29"/>
      <c r="C11" s="29"/>
      <c r="D11" s="30"/>
      <c r="E11" s="4">
        <v>18</v>
      </c>
      <c r="F11" s="4">
        <v>18</v>
      </c>
      <c r="G11" s="4">
        <v>0</v>
      </c>
      <c r="H11" s="4">
        <v>0</v>
      </c>
      <c r="I11" s="4">
        <v>14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4</v>
      </c>
      <c r="V11" s="4">
        <v>1</v>
      </c>
      <c r="W11" s="4">
        <v>0</v>
      </c>
      <c r="X11" s="7"/>
    </row>
  </sheetData>
  <sheetProtection/>
  <mergeCells count="22">
    <mergeCell ref="A8:A10"/>
    <mergeCell ref="B8:B10"/>
    <mergeCell ref="A11:D11"/>
    <mergeCell ref="L5:N5"/>
    <mergeCell ref="E4:E6"/>
    <mergeCell ref="F4:H4"/>
    <mergeCell ref="I5:K5"/>
    <mergeCell ref="Y2:AM2"/>
    <mergeCell ref="A4:A6"/>
    <mergeCell ref="B4:B6"/>
    <mergeCell ref="C4:C6"/>
    <mergeCell ref="D4:D6"/>
    <mergeCell ref="I4:W4"/>
    <mergeCell ref="X4:X6"/>
    <mergeCell ref="F5:F6"/>
    <mergeCell ref="U5:W5"/>
    <mergeCell ref="A1:X1"/>
    <mergeCell ref="A2:X2"/>
    <mergeCell ref="G5:G6"/>
    <mergeCell ref="H5:H6"/>
    <mergeCell ref="R5:T5"/>
    <mergeCell ref="O5:Q5"/>
  </mergeCells>
  <printOptions/>
  <pageMargins left="0.25" right="0.2" top="0" bottom="0.5" header="0" footer="0.25"/>
  <pageSetup horizontalDpi="600" verticalDpi="600" orientation="landscape" r:id="rId1"/>
  <headerFooter>
    <oddFooter>&amp;RԼուսինե Զադոյան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9" sqref="R9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24" width="10.2812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29.25" customHeight="1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7" t="s">
        <v>0</v>
      </c>
      <c r="B4" s="27" t="s">
        <v>3</v>
      </c>
      <c r="C4" s="27" t="s">
        <v>16</v>
      </c>
      <c r="D4" s="27" t="s">
        <v>17</v>
      </c>
      <c r="E4" s="27" t="s">
        <v>15</v>
      </c>
      <c r="F4" s="40" t="s">
        <v>6</v>
      </c>
      <c r="G4" s="41"/>
      <c r="H4" s="42"/>
      <c r="I4" s="28" t="s">
        <v>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43" t="s">
        <v>5</v>
      </c>
    </row>
    <row r="5" spans="1:24" ht="27" customHeight="1">
      <c r="A5" s="27"/>
      <c r="B5" s="27"/>
      <c r="C5" s="27"/>
      <c r="D5" s="27"/>
      <c r="E5" s="27"/>
      <c r="F5" s="38" t="s">
        <v>7</v>
      </c>
      <c r="G5" s="38" t="s">
        <v>8</v>
      </c>
      <c r="H5" s="38" t="s">
        <v>9</v>
      </c>
      <c r="I5" s="28" t="s">
        <v>10</v>
      </c>
      <c r="J5" s="29"/>
      <c r="K5" s="30"/>
      <c r="L5" s="28" t="s">
        <v>58</v>
      </c>
      <c r="M5" s="29"/>
      <c r="N5" s="30"/>
      <c r="O5" s="28" t="s">
        <v>59</v>
      </c>
      <c r="P5" s="29"/>
      <c r="Q5" s="30"/>
      <c r="R5" s="28" t="s">
        <v>60</v>
      </c>
      <c r="S5" s="29"/>
      <c r="T5" s="30"/>
      <c r="U5" s="28" t="s">
        <v>13</v>
      </c>
      <c r="V5" s="29"/>
      <c r="W5" s="30"/>
      <c r="X5" s="44"/>
    </row>
    <row r="6" spans="1:24" ht="44.25" customHeight="1">
      <c r="A6" s="27"/>
      <c r="B6" s="27"/>
      <c r="C6" s="27"/>
      <c r="D6" s="27"/>
      <c r="E6" s="27"/>
      <c r="F6" s="39"/>
      <c r="G6" s="39"/>
      <c r="H6" s="39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5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23.25" customHeight="1">
      <c r="A8" s="35">
        <v>6</v>
      </c>
      <c r="B8" s="32" t="s">
        <v>4</v>
      </c>
      <c r="C8" s="14">
        <v>42195</v>
      </c>
      <c r="D8" s="5" t="s">
        <v>39</v>
      </c>
      <c r="E8" s="5">
        <v>11</v>
      </c>
      <c r="F8" s="5">
        <v>11</v>
      </c>
      <c r="G8" s="5">
        <f>J8+M8+P8+V8</f>
        <v>0</v>
      </c>
      <c r="H8" s="5">
        <f>K8+N8+Q8+T8+W8</f>
        <v>0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3</v>
      </c>
      <c r="S8" s="5">
        <v>0</v>
      </c>
      <c r="T8" s="5">
        <v>0</v>
      </c>
      <c r="U8" s="5">
        <v>6</v>
      </c>
      <c r="V8" s="5">
        <v>0</v>
      </c>
      <c r="W8" s="5">
        <v>0</v>
      </c>
      <c r="X8" s="5"/>
    </row>
    <row r="9" spans="1:24" ht="30" customHeight="1">
      <c r="A9" s="36"/>
      <c r="B9" s="33"/>
      <c r="C9" s="14">
        <v>42202</v>
      </c>
      <c r="D9" s="5" t="s">
        <v>57</v>
      </c>
      <c r="E9" s="5">
        <v>16</v>
      </c>
      <c r="F9" s="5">
        <v>16</v>
      </c>
      <c r="G9" s="5">
        <f>J9+M9+P9+V9</f>
        <v>0</v>
      </c>
      <c r="H9" s="5">
        <f>K9+N9+Q9+T9+W9</f>
        <v>0</v>
      </c>
      <c r="I9" s="5">
        <v>2</v>
      </c>
      <c r="J9" s="5">
        <v>0</v>
      </c>
      <c r="K9" s="5">
        <v>0</v>
      </c>
      <c r="L9" s="5">
        <v>5</v>
      </c>
      <c r="M9" s="5">
        <v>0</v>
      </c>
      <c r="N9" s="5">
        <v>0</v>
      </c>
      <c r="O9" s="5">
        <v>4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4</v>
      </c>
      <c r="V9" s="5">
        <v>0</v>
      </c>
      <c r="W9" s="5">
        <v>0</v>
      </c>
      <c r="X9" s="5"/>
    </row>
    <row r="10" spans="1:24" ht="23.25" customHeight="1">
      <c r="A10" s="37"/>
      <c r="B10" s="34"/>
      <c r="C10" s="14">
        <v>42215</v>
      </c>
      <c r="D10" s="5" t="s">
        <v>18</v>
      </c>
      <c r="E10" s="5">
        <v>8</v>
      </c>
      <c r="F10" s="5">
        <v>8</v>
      </c>
      <c r="G10" s="5">
        <v>0</v>
      </c>
      <c r="H10" s="5">
        <f>K10+N10+Q10+T10+W10</f>
        <v>0</v>
      </c>
      <c r="I10" s="5">
        <v>1</v>
      </c>
      <c r="J10" s="5">
        <v>0</v>
      </c>
      <c r="K10" s="5">
        <v>0</v>
      </c>
      <c r="L10" s="5">
        <v>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</v>
      </c>
      <c r="V10" s="5">
        <v>0</v>
      </c>
      <c r="W10" s="5">
        <v>0</v>
      </c>
      <c r="X10" s="5"/>
    </row>
    <row r="11" spans="1:24" ht="23.25" customHeight="1">
      <c r="A11" s="28" t="s">
        <v>35</v>
      </c>
      <c r="B11" s="29"/>
      <c r="C11" s="29"/>
      <c r="D11" s="30"/>
      <c r="E11" s="4">
        <v>35</v>
      </c>
      <c r="F11" s="4">
        <v>35</v>
      </c>
      <c r="G11" s="4">
        <v>0</v>
      </c>
      <c r="H11" s="4">
        <v>0</v>
      </c>
      <c r="I11" s="4">
        <v>3</v>
      </c>
      <c r="J11" s="4">
        <v>0</v>
      </c>
      <c r="K11" s="4">
        <v>0</v>
      </c>
      <c r="L11" s="4">
        <v>10</v>
      </c>
      <c r="M11" s="4">
        <v>0</v>
      </c>
      <c r="N11" s="4">
        <v>0</v>
      </c>
      <c r="O11" s="4">
        <v>5</v>
      </c>
      <c r="P11" s="4">
        <v>0</v>
      </c>
      <c r="Q11" s="4">
        <v>0</v>
      </c>
      <c r="R11" s="4">
        <v>4</v>
      </c>
      <c r="S11" s="4">
        <v>0</v>
      </c>
      <c r="T11" s="4">
        <v>0</v>
      </c>
      <c r="U11" s="4">
        <v>13</v>
      </c>
      <c r="V11" s="4">
        <v>0</v>
      </c>
      <c r="W11" s="4">
        <v>0</v>
      </c>
      <c r="X11" s="5"/>
    </row>
  </sheetData>
  <sheetProtection/>
  <mergeCells count="22">
    <mergeCell ref="A11:D11"/>
    <mergeCell ref="A8:A10"/>
    <mergeCell ref="B8:B10"/>
    <mergeCell ref="H5:H6"/>
    <mergeCell ref="I5:K5"/>
    <mergeCell ref="I4:W4"/>
    <mergeCell ref="X4:X6"/>
    <mergeCell ref="F5:F6"/>
    <mergeCell ref="O5:Q5"/>
    <mergeCell ref="R5:T5"/>
    <mergeCell ref="U5:W5"/>
    <mergeCell ref="G5:G6"/>
    <mergeCell ref="A1:X1"/>
    <mergeCell ref="A2:X2"/>
    <mergeCell ref="L5:N5"/>
    <mergeCell ref="Y2:AM2"/>
    <mergeCell ref="A4:A6"/>
    <mergeCell ref="B4:B6"/>
    <mergeCell ref="C4:C6"/>
    <mergeCell ref="D4:D6"/>
    <mergeCell ref="E4:E6"/>
    <mergeCell ref="F4:H4"/>
  </mergeCells>
  <printOptions/>
  <pageMargins left="0.7" right="0.7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0" sqref="Q10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0.28125" style="2" customWidth="1"/>
    <col min="6" max="6" width="9.28125" style="2" customWidth="1"/>
    <col min="7" max="7" width="9.8515625" style="2" customWidth="1"/>
    <col min="8" max="8" width="8.28125" style="2" bestFit="1" customWidth="1"/>
    <col min="9" max="9" width="9.7109375" style="2" customWidth="1"/>
    <col min="10" max="10" width="9.421875" style="2" customWidth="1"/>
    <col min="11" max="11" width="11.57421875" style="2" bestFit="1" customWidth="1"/>
    <col min="12" max="12" width="9.140625" style="2" customWidth="1"/>
    <col min="13" max="13" width="9.57421875" style="2" customWidth="1"/>
    <col min="14" max="14" width="11.57421875" style="2" bestFit="1" customWidth="1"/>
    <col min="15" max="15" width="9.421875" style="2" customWidth="1"/>
    <col min="16" max="16" width="12.421875" style="2" customWidth="1"/>
    <col min="17" max="17" width="11.57421875" style="2" bestFit="1" customWidth="1"/>
    <col min="18" max="18" width="12.8515625" style="2" customWidth="1"/>
    <col min="19" max="19" width="12.57421875" style="2" customWidth="1"/>
    <col min="20" max="20" width="11.57421875" style="2" bestFit="1" customWidth="1"/>
    <col min="21" max="21" width="11.8515625" style="2" customWidth="1"/>
    <col min="22" max="22" width="12.140625" style="2" customWidth="1"/>
    <col min="23" max="23" width="11.57421875" style="2" bestFit="1" customWidth="1"/>
    <col min="24" max="24" width="11.42187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29.25" customHeight="1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7" t="s">
        <v>0</v>
      </c>
      <c r="B4" s="27" t="s">
        <v>3</v>
      </c>
      <c r="C4" s="27" t="s">
        <v>16</v>
      </c>
      <c r="D4" s="27" t="s">
        <v>17</v>
      </c>
      <c r="E4" s="27" t="s">
        <v>15</v>
      </c>
      <c r="F4" s="40" t="s">
        <v>6</v>
      </c>
      <c r="G4" s="41"/>
      <c r="H4" s="42"/>
      <c r="I4" s="28" t="s">
        <v>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43" t="s">
        <v>5</v>
      </c>
    </row>
    <row r="5" spans="1:24" ht="27" customHeight="1">
      <c r="A5" s="27"/>
      <c r="B5" s="27"/>
      <c r="C5" s="27"/>
      <c r="D5" s="27"/>
      <c r="E5" s="27"/>
      <c r="F5" s="38" t="s">
        <v>7</v>
      </c>
      <c r="G5" s="38" t="s">
        <v>8</v>
      </c>
      <c r="H5" s="38" t="s">
        <v>9</v>
      </c>
      <c r="I5" s="28" t="s">
        <v>10</v>
      </c>
      <c r="J5" s="29"/>
      <c r="K5" s="30"/>
      <c r="L5" s="28" t="s">
        <v>11</v>
      </c>
      <c r="M5" s="29"/>
      <c r="N5" s="30"/>
      <c r="O5" s="28" t="s">
        <v>12</v>
      </c>
      <c r="P5" s="29"/>
      <c r="Q5" s="30"/>
      <c r="R5" s="28" t="s">
        <v>19</v>
      </c>
      <c r="S5" s="29"/>
      <c r="T5" s="30"/>
      <c r="U5" s="28" t="s">
        <v>13</v>
      </c>
      <c r="V5" s="29"/>
      <c r="W5" s="30"/>
      <c r="X5" s="44"/>
    </row>
    <row r="6" spans="1:24" ht="44.25" customHeight="1">
      <c r="A6" s="27"/>
      <c r="B6" s="27"/>
      <c r="C6" s="27"/>
      <c r="D6" s="27"/>
      <c r="E6" s="27"/>
      <c r="F6" s="39"/>
      <c r="G6" s="39"/>
      <c r="H6" s="39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5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32.25" customHeight="1">
      <c r="A8" s="35">
        <v>6</v>
      </c>
      <c r="B8" s="32" t="s">
        <v>4</v>
      </c>
      <c r="C8" s="14">
        <v>42238</v>
      </c>
      <c r="D8" s="5" t="s">
        <v>62</v>
      </c>
      <c r="E8" s="5">
        <v>1</v>
      </c>
      <c r="F8" s="5">
        <v>1</v>
      </c>
      <c r="G8" s="5">
        <f>J8+M8+P8+V8</f>
        <v>0</v>
      </c>
      <c r="H8" s="5">
        <f>K8+N8+Q8+T8+W8</f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</row>
    <row r="9" spans="1:24" ht="30.75" customHeight="1">
      <c r="A9" s="36"/>
      <c r="B9" s="33"/>
      <c r="C9" s="14">
        <v>42238</v>
      </c>
      <c r="D9" s="5" t="s">
        <v>61</v>
      </c>
      <c r="E9" s="5">
        <v>1</v>
      </c>
      <c r="F9" s="5">
        <v>1</v>
      </c>
      <c r="G9" s="5">
        <f>J9+M9+P9+V9</f>
        <v>0</v>
      </c>
      <c r="H9" s="5">
        <f>K9+N9+Q9+T9+W9</f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23.25" customHeight="1">
      <c r="A10" s="28" t="s">
        <v>35</v>
      </c>
      <c r="B10" s="29"/>
      <c r="C10" s="29"/>
      <c r="D10" s="30"/>
      <c r="E10" s="4">
        <v>2</v>
      </c>
      <c r="F10" s="4">
        <v>2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5"/>
    </row>
  </sheetData>
  <sheetProtection/>
  <mergeCells count="22">
    <mergeCell ref="A8:A9"/>
    <mergeCell ref="B8:B9"/>
    <mergeCell ref="A10:D10"/>
    <mergeCell ref="B4:B6"/>
    <mergeCell ref="C4:C6"/>
    <mergeCell ref="D4:D6"/>
    <mergeCell ref="Y2:AM2"/>
    <mergeCell ref="U5:W5"/>
    <mergeCell ref="G5:G6"/>
    <mergeCell ref="R5:T5"/>
    <mergeCell ref="I4:W4"/>
    <mergeCell ref="F4:H4"/>
    <mergeCell ref="I5:K5"/>
    <mergeCell ref="L5:N5"/>
    <mergeCell ref="F5:F6"/>
    <mergeCell ref="A1:X1"/>
    <mergeCell ref="A2:X2"/>
    <mergeCell ref="E4:E6"/>
    <mergeCell ref="X4:X6"/>
    <mergeCell ref="H5:H6"/>
    <mergeCell ref="O5:Q5"/>
    <mergeCell ref="A4:A6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6" sqref="E16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10.28125" style="2" customWidth="1"/>
    <col min="6" max="6" width="9.421875" style="2" customWidth="1"/>
    <col min="7" max="7" width="11.8515625" style="2" bestFit="1" customWidth="1"/>
    <col min="8" max="8" width="8.28125" style="2" bestFit="1" customWidth="1"/>
    <col min="9" max="9" width="9.57421875" style="2" customWidth="1"/>
    <col min="10" max="10" width="11.8515625" style="2" bestFit="1" customWidth="1"/>
    <col min="11" max="11" width="11.57421875" style="2" bestFit="1" customWidth="1"/>
    <col min="12" max="12" width="9.28125" style="2" customWidth="1"/>
    <col min="13" max="13" width="11.8515625" style="2" customWidth="1"/>
    <col min="14" max="14" width="11.57421875" style="2" bestFit="1" customWidth="1"/>
    <col min="15" max="15" width="9.00390625" style="2" customWidth="1"/>
    <col min="16" max="16" width="12.00390625" style="2" customWidth="1"/>
    <col min="17" max="17" width="11.57421875" style="2" bestFit="1" customWidth="1"/>
    <col min="18" max="18" width="9.7109375" style="2" customWidth="1"/>
    <col min="19" max="19" width="11.8515625" style="2" bestFit="1" customWidth="1"/>
    <col min="20" max="20" width="11.57421875" style="2" bestFit="1" customWidth="1"/>
    <col min="21" max="21" width="9.00390625" style="2" customWidth="1"/>
    <col min="22" max="22" width="11.8515625" style="2" bestFit="1" customWidth="1"/>
    <col min="23" max="23" width="11.57421875" style="2" bestFit="1" customWidth="1"/>
    <col min="24" max="24" width="9.140625" style="2" customWidth="1"/>
    <col min="25" max="16384" width="9.140625" style="1" customWidth="1"/>
  </cols>
  <sheetData>
    <row r="1" spans="1:24" ht="24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9" ht="29.25" customHeight="1">
      <c r="A2" s="50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27" t="s">
        <v>0</v>
      </c>
      <c r="B4" s="27" t="s">
        <v>3</v>
      </c>
      <c r="C4" s="27" t="s">
        <v>16</v>
      </c>
      <c r="D4" s="27" t="s">
        <v>17</v>
      </c>
      <c r="E4" s="27" t="s">
        <v>15</v>
      </c>
      <c r="F4" s="40" t="s">
        <v>6</v>
      </c>
      <c r="G4" s="41"/>
      <c r="H4" s="42"/>
      <c r="I4" s="28" t="s">
        <v>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43" t="s">
        <v>5</v>
      </c>
    </row>
    <row r="5" spans="1:24" ht="27" customHeight="1">
      <c r="A5" s="27"/>
      <c r="B5" s="27"/>
      <c r="C5" s="27"/>
      <c r="D5" s="27"/>
      <c r="E5" s="27"/>
      <c r="F5" s="38" t="s">
        <v>7</v>
      </c>
      <c r="G5" s="38" t="s">
        <v>8</v>
      </c>
      <c r="H5" s="38" t="s">
        <v>9</v>
      </c>
      <c r="I5" s="28" t="s">
        <v>10</v>
      </c>
      <c r="J5" s="29"/>
      <c r="K5" s="30"/>
      <c r="L5" s="28" t="s">
        <v>11</v>
      </c>
      <c r="M5" s="29"/>
      <c r="N5" s="30"/>
      <c r="O5" s="28" t="s">
        <v>12</v>
      </c>
      <c r="P5" s="29"/>
      <c r="Q5" s="30"/>
      <c r="R5" s="28" t="s">
        <v>19</v>
      </c>
      <c r="S5" s="29"/>
      <c r="T5" s="30"/>
      <c r="U5" s="28" t="s">
        <v>13</v>
      </c>
      <c r="V5" s="29"/>
      <c r="W5" s="30"/>
      <c r="X5" s="44"/>
    </row>
    <row r="6" spans="1:24" ht="44.25" customHeight="1">
      <c r="A6" s="27"/>
      <c r="B6" s="27"/>
      <c r="C6" s="27"/>
      <c r="D6" s="27"/>
      <c r="E6" s="27"/>
      <c r="F6" s="39"/>
      <c r="G6" s="39"/>
      <c r="H6" s="39"/>
      <c r="I6" s="4" t="s">
        <v>7</v>
      </c>
      <c r="J6" s="4" t="s">
        <v>8</v>
      </c>
      <c r="K6" s="4" t="s">
        <v>9</v>
      </c>
      <c r="L6" s="4" t="s">
        <v>7</v>
      </c>
      <c r="M6" s="4" t="s">
        <v>8</v>
      </c>
      <c r="N6" s="4" t="s">
        <v>9</v>
      </c>
      <c r="O6" s="4" t="s">
        <v>7</v>
      </c>
      <c r="P6" s="4" t="s">
        <v>8</v>
      </c>
      <c r="Q6" s="4" t="s">
        <v>9</v>
      </c>
      <c r="R6" s="4" t="s">
        <v>7</v>
      </c>
      <c r="S6" s="4" t="s">
        <v>8</v>
      </c>
      <c r="T6" s="4" t="s">
        <v>9</v>
      </c>
      <c r="U6" s="4" t="s">
        <v>7</v>
      </c>
      <c r="V6" s="4" t="s">
        <v>8</v>
      </c>
      <c r="W6" s="4" t="s">
        <v>9</v>
      </c>
      <c r="X6" s="45"/>
    </row>
    <row r="7" spans="1:24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24" ht="30" customHeight="1">
      <c r="A8" s="35">
        <v>6</v>
      </c>
      <c r="B8" s="32" t="s">
        <v>4</v>
      </c>
      <c r="C8" s="14">
        <v>42250</v>
      </c>
      <c r="D8" s="5" t="s">
        <v>63</v>
      </c>
      <c r="E8" s="5">
        <v>3</v>
      </c>
      <c r="F8" s="5">
        <v>3</v>
      </c>
      <c r="G8" s="5">
        <v>0</v>
      </c>
      <c r="H8" s="5">
        <f>K8+N8+Q8+T8+W8</f>
        <v>0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</row>
    <row r="9" spans="1:24" ht="30" customHeight="1">
      <c r="A9" s="36"/>
      <c r="B9" s="33"/>
      <c r="C9" s="14">
        <v>42261</v>
      </c>
      <c r="D9" s="5" t="s">
        <v>64</v>
      </c>
      <c r="E9" s="5">
        <v>3</v>
      </c>
      <c r="F9" s="5">
        <v>5</v>
      </c>
      <c r="G9" s="5">
        <v>0</v>
      </c>
      <c r="H9" s="5">
        <f>K9+N9+Q9+T9+W9</f>
        <v>0</v>
      </c>
      <c r="I9" s="5">
        <v>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/>
    </row>
    <row r="10" spans="1:24" ht="23.25" customHeight="1">
      <c r="A10" s="28" t="s">
        <v>35</v>
      </c>
      <c r="B10" s="29"/>
      <c r="C10" s="29"/>
      <c r="D10" s="30"/>
      <c r="E10" s="4">
        <v>8</v>
      </c>
      <c r="F10" s="4">
        <v>8</v>
      </c>
      <c r="G10" s="4">
        <v>0</v>
      </c>
      <c r="H10" s="4">
        <v>0</v>
      </c>
      <c r="I10" s="4">
        <v>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5"/>
    </row>
  </sheetData>
  <sheetProtection/>
  <mergeCells count="22">
    <mergeCell ref="A8:A9"/>
    <mergeCell ref="B8:B9"/>
    <mergeCell ref="A10:D10"/>
    <mergeCell ref="E4:E6"/>
    <mergeCell ref="F4:H4"/>
    <mergeCell ref="I5:K5"/>
    <mergeCell ref="I4:W4"/>
    <mergeCell ref="O5:Q5"/>
    <mergeCell ref="Y2:AM2"/>
    <mergeCell ref="A4:A6"/>
    <mergeCell ref="B4:B6"/>
    <mergeCell ref="C4:C6"/>
    <mergeCell ref="D4:D6"/>
    <mergeCell ref="X4:X6"/>
    <mergeCell ref="G5:G6"/>
    <mergeCell ref="L5:N5"/>
    <mergeCell ref="H5:H6"/>
    <mergeCell ref="F5:F6"/>
    <mergeCell ref="R5:T5"/>
    <mergeCell ref="U5:W5"/>
    <mergeCell ref="A1:X1"/>
    <mergeCell ref="A2:X2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elza</cp:lastModifiedBy>
  <cp:lastPrinted>2016-01-20T13:06:43Z</cp:lastPrinted>
  <dcterms:created xsi:type="dcterms:W3CDTF">1996-10-14T23:33:28Z</dcterms:created>
  <dcterms:modified xsi:type="dcterms:W3CDTF">2016-01-21T09:08:18Z</dcterms:modified>
  <cp:category/>
  <cp:version/>
  <cp:contentType/>
  <cp:contentStatus/>
</cp:coreProperties>
</file>